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23250" windowHeight="11790"/>
  </bookViews>
  <sheets>
    <sheet name="приложение 5.2" sheetId="1" r:id="rId1"/>
  </sheets>
  <definedNames>
    <definedName name="_xlnm.Print_Area" localSheetId="0">'приложение 5.2'!$A$1:$T$11</definedName>
  </definedNames>
  <calcPr calcId="125725"/>
</workbook>
</file>

<file path=xl/calcChain.xml><?xml version="1.0" encoding="utf-8"?>
<calcChain xmlns="http://schemas.openxmlformats.org/spreadsheetml/2006/main">
  <c r="H10" i="1"/>
  <c r="J11"/>
  <c r="K11" s="1"/>
  <c r="L11" s="1"/>
  <c r="M11" s="1"/>
  <c r="N11" s="1"/>
  <c r="O11" s="1"/>
  <c r="P11" s="1"/>
  <c r="Q11" s="1"/>
  <c r="R11" s="1"/>
  <c r="S11" s="1"/>
  <c r="T11" s="1"/>
  <c r="J10"/>
  <c r="K10" s="1"/>
  <c r="L10" s="1"/>
  <c r="M10" s="1"/>
  <c r="N10" s="1"/>
  <c r="O10" s="1"/>
  <c r="P10" s="1"/>
  <c r="Q10" s="1"/>
  <c r="R10" s="1"/>
  <c r="S10" s="1"/>
  <c r="T10" s="1"/>
  <c r="H11" l="1"/>
  <c r="X9"/>
</calcChain>
</file>

<file path=xl/sharedStrings.xml><?xml version="1.0" encoding="utf-8"?>
<sst xmlns="http://schemas.openxmlformats.org/spreadsheetml/2006/main" count="42" uniqueCount="42">
  <si>
    <t>№ п/п</t>
  </si>
  <si>
    <t>Наименование медицинской организации</t>
  </si>
  <si>
    <t>ОГБУЗ "Станция скорой медицинской помощи"</t>
  </si>
  <si>
    <t>ФГУЗ МСЧ №135 ФМБА России</t>
  </si>
  <si>
    <t xml:space="preserve">                   </t>
  </si>
  <si>
    <t xml:space="preserve">     Приложение 5.2  </t>
  </si>
  <si>
    <t>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</si>
  <si>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</si>
  <si>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</si>
  <si>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</si>
  <si>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</si>
  <si>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</si>
  <si>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</si>
  <si>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</si>
  <si>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</si>
  <si>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</si>
  <si>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</si>
  <si>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</si>
  <si>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</si>
  <si>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Коэффициент половозрастного состава (КДпв)</t>
  </si>
  <si>
    <r>
      <t>Средний размер финансового обеспечения скорой медицинской помощи (на год),</t>
    </r>
    <r>
      <rPr>
        <b/>
        <sz val="12"/>
        <rFont val="Times New Roman"/>
        <family val="1"/>
        <charset val="204"/>
      </rPr>
      <t xml:space="preserve"> ФОсмпср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</si>
  <si>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(на год),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</si>
  <si>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r>
      <t>Базовый (средний) подушевой норматив финансирования скорой медицинской помощи  на 1 застрахованное лицо (месяц),</t>
    </r>
    <r>
      <rPr>
        <b/>
        <sz val="12"/>
        <rFont val="Times New Roman"/>
        <family val="1"/>
        <charset val="204"/>
      </rPr>
      <t xml:space="preserve"> Пнбаз</t>
    </r>
    <r>
      <rPr>
        <sz val="12"/>
        <rFont val="Times New Roman"/>
        <family val="1"/>
        <charset val="204"/>
      </rPr>
      <t>, рублей</t>
    </r>
  </si>
  <si>
    <t>Коэффициент достижения уровня целевых показателей уровня заработной платы медицинских работников, предусмотренного «дорожными картами» развития здравоохранения   (КДзп)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</si>
  <si>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площади медицинской организации) (КДур)</t>
  </si>
  <si>
    <t>Коэффициент дифференциации, рассчитанный в соответствии с Постановлением Правительства РФ от 05.05.2012 № 462 г.  (КД)</t>
  </si>
  <si>
    <t>Дифференцированный подушевой норматив, коэффициенты дифференциации для финансирования скорой медицинской помощи, оказанной вне медицинской организации</t>
  </si>
  <si>
    <t xml:space="preserve">Дифференцированный подушевой норматив (ДПн) (год), руб. </t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</si>
  <si>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январь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</si>
  <si>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февраль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</si>
  <si>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март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</si>
  <si>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апрель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</si>
  <si>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май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</si>
  <si>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июнь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</si>
  <si>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июль</t>
    </r>
  </si>
  <si>
    <r>
      <t xml:space="preserve">Дифференцированный подушевой норматив финансирования  (ДПн) (месяц), руб. </t>
    </r>
    <r>
      <rPr>
        <b/>
        <sz val="12"/>
        <rFont val="Times New Roman"/>
        <family val="1"/>
        <charset val="204"/>
      </rPr>
      <t>август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</si>
  <si>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октябрь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</si>
  <si>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ноябрь</t>
    </r>
  </si>
  <si>
    <r>
      <t xml:space="preserve">Дифференцированный подушевой норматив  финансирования (ДПн) (месяц), руб. </t>
    </r>
    <r>
      <rPr>
        <b/>
        <sz val="12"/>
        <rFont val="Times New Roman"/>
        <family val="1"/>
        <charset val="204"/>
      </rPr>
      <t>декабрь</t>
    </r>
  </si>
  <si>
    <r>
      <t xml:space="preserve">Дифференцированный подушевой норматив финансирования (ДПн) (месяц), руб. </t>
    </r>
    <r>
      <rPr>
        <b/>
        <sz val="12"/>
        <rFont val="Times New Roman"/>
        <family val="1"/>
        <charset val="204"/>
      </rPr>
      <t>сентябрь</t>
    </r>
  </si>
  <si>
    <t>Численность застрахованных лиц на 01.12.2025</t>
  </si>
  <si>
    <t>к Тарифному соглашению на 2026 год от 22 .12.2025 г.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</si>
</sst>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"/>
    <numFmt numFmtId="166" formatCode="0.000000000000"/>
    <numFmt numFmtId="167" formatCode="_-* #,##0.000000\ _₽_-;\-* #,##0.000000\ _₽_-;_-* &quot;-&quot;??\ _₽_-;_-@_-"/>
  </numFmts>
  <fonts count="4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121">
    <xf numFmtId="0" fontId="0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24" fillId="0" borderId="0"/>
    <xf numFmtId="0" fontId="24" fillId="0" borderId="0"/>
    <xf numFmtId="0" fontId="25" fillId="0" borderId="0"/>
    <xf numFmtId="0" fontId="26" fillId="0" borderId="0">
      <alignment horizontal="center" vertical="center"/>
    </xf>
    <xf numFmtId="0" fontId="27" fillId="0" borderId="0">
      <alignment horizontal="center" vertical="top"/>
    </xf>
    <xf numFmtId="0" fontId="26" fillId="0" borderId="0">
      <alignment horizontal="right" vertical="center"/>
    </xf>
    <xf numFmtId="0" fontId="28" fillId="0" borderId="0">
      <alignment horizontal="left" vertical="center"/>
    </xf>
    <xf numFmtId="0" fontId="29" fillId="0" borderId="0">
      <alignment horizontal="center" vertical="center"/>
    </xf>
    <xf numFmtId="0" fontId="26" fillId="0" borderId="0">
      <alignment horizontal="center" vertical="center"/>
    </xf>
    <xf numFmtId="0" fontId="30" fillId="0" borderId="0">
      <alignment horizontal="center" vertical="center"/>
    </xf>
    <xf numFmtId="0" fontId="31" fillId="0" borderId="0"/>
    <xf numFmtId="0" fontId="32" fillId="0" borderId="0"/>
    <xf numFmtId="0" fontId="31" fillId="0" borderId="0"/>
    <xf numFmtId="0" fontId="24" fillId="0" borderId="0"/>
    <xf numFmtId="1" fontId="33" fillId="0" borderId="14">
      <alignment horizontal="center" shrinkToFit="1"/>
    </xf>
    <xf numFmtId="1" fontId="33" fillId="0" borderId="14">
      <alignment horizontal="center" shrinkToFit="1"/>
    </xf>
    <xf numFmtId="4" fontId="33" fillId="0" borderId="15">
      <alignment horizontal="right" vertical="top" shrinkToFit="1"/>
    </xf>
    <xf numFmtId="4" fontId="33" fillId="0" borderId="15">
      <alignment horizontal="right" vertical="top" shrinkToFit="1"/>
    </xf>
    <xf numFmtId="4" fontId="33" fillId="0" borderId="15">
      <alignment horizontal="right" vertical="center" shrinkToFit="1"/>
    </xf>
    <xf numFmtId="4" fontId="33" fillId="0" borderId="15">
      <alignment horizontal="right" vertical="center" shrinkToFit="1"/>
    </xf>
    <xf numFmtId="4" fontId="33" fillId="8" borderId="16">
      <alignment horizontal="right" vertical="top" shrinkToFit="1"/>
    </xf>
    <xf numFmtId="4" fontId="33" fillId="8" borderId="16">
      <alignment horizontal="right" vertical="top" shrinkToFit="1"/>
    </xf>
    <xf numFmtId="0" fontId="34" fillId="34" borderId="0"/>
    <xf numFmtId="0" fontId="35" fillId="0" borderId="0"/>
    <xf numFmtId="0" fontId="35" fillId="0" borderId="0"/>
    <xf numFmtId="0" fontId="33" fillId="0" borderId="0"/>
    <xf numFmtId="0" fontId="33" fillId="0" borderId="0"/>
    <xf numFmtId="0" fontId="36" fillId="0" borderId="0">
      <alignment wrapText="1"/>
    </xf>
    <xf numFmtId="0" fontId="36" fillId="0" borderId="0">
      <alignment wrapText="1"/>
    </xf>
    <xf numFmtId="0" fontId="36" fillId="0" borderId="0"/>
    <xf numFmtId="0" fontId="36" fillId="0" borderId="0"/>
    <xf numFmtId="0" fontId="36" fillId="0" borderId="0">
      <alignment horizontal="center" vertical="center"/>
    </xf>
    <xf numFmtId="0" fontId="36" fillId="0" borderId="0">
      <alignment horizontal="center" vertical="center"/>
    </xf>
    <xf numFmtId="0" fontId="33" fillId="0" borderId="17">
      <alignment horizontal="center" vertical="center" wrapText="1"/>
    </xf>
    <xf numFmtId="0" fontId="33" fillId="0" borderId="17">
      <alignment horizontal="center" vertical="center" wrapText="1"/>
    </xf>
    <xf numFmtId="1" fontId="33" fillId="0" borderId="18">
      <alignment horizontal="center" vertical="top" shrinkToFit="1"/>
    </xf>
    <xf numFmtId="1" fontId="33" fillId="0" borderId="18">
      <alignment horizontal="center" vertical="top" shrinkToFit="1"/>
    </xf>
    <xf numFmtId="0" fontId="33" fillId="0" borderId="19">
      <alignment horizontal="center" vertical="center"/>
    </xf>
    <xf numFmtId="0" fontId="33" fillId="0" borderId="19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center" vertical="center"/>
    </xf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wrapText="1"/>
    </xf>
    <xf numFmtId="0" fontId="31" fillId="0" borderId="0"/>
    <xf numFmtId="0" fontId="31" fillId="0" borderId="0"/>
    <xf numFmtId="0" fontId="37" fillId="0" borderId="0">
      <alignment horizontal="center" vertical="center"/>
    </xf>
    <xf numFmtId="0" fontId="37" fillId="0" borderId="0">
      <alignment horizontal="center" vertical="center"/>
    </xf>
    <xf numFmtId="0" fontId="37" fillId="0" borderId="0">
      <alignment horizontal="center"/>
    </xf>
    <xf numFmtId="0" fontId="37" fillId="0" borderId="0">
      <alignment horizontal="center"/>
    </xf>
    <xf numFmtId="0" fontId="37" fillId="0" borderId="14">
      <alignment horizontal="center"/>
    </xf>
    <xf numFmtId="0" fontId="37" fillId="0" borderId="14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16" fontId="37" fillId="0" borderId="14">
      <alignment horizontal="center"/>
    </xf>
    <xf numFmtId="16" fontId="37" fillId="0" borderId="14">
      <alignment horizontal="center"/>
    </xf>
    <xf numFmtId="0" fontId="33" fillId="0" borderId="22">
      <alignment horizontal="left" vertical="top" wrapText="1"/>
    </xf>
    <xf numFmtId="0" fontId="33" fillId="0" borderId="22">
      <alignment horizontal="left" vertical="top" wrapText="1"/>
    </xf>
    <xf numFmtId="0" fontId="34" fillId="0" borderId="0"/>
    <xf numFmtId="0" fontId="33" fillId="0" borderId="23">
      <alignment horizontal="center" vertical="center"/>
    </xf>
    <xf numFmtId="0" fontId="33" fillId="0" borderId="23">
      <alignment horizontal="center" vertical="center"/>
    </xf>
    <xf numFmtId="1" fontId="33" fillId="0" borderId="20">
      <alignment horizontal="center" vertical="top" shrinkToFit="1"/>
    </xf>
    <xf numFmtId="1" fontId="33" fillId="0" borderId="20">
      <alignment horizontal="center" vertical="top" shrinkToFit="1"/>
    </xf>
    <xf numFmtId="0" fontId="31" fillId="34" borderId="0"/>
    <xf numFmtId="0" fontId="33" fillId="0" borderId="0">
      <alignment horizontal="center"/>
    </xf>
    <xf numFmtId="0" fontId="33" fillId="0" borderId="0">
      <alignment horizontal="center"/>
    </xf>
    <xf numFmtId="4" fontId="33" fillId="0" borderId="0">
      <alignment vertical="center" shrinkToFit="1"/>
    </xf>
    <xf numFmtId="4" fontId="33" fillId="0" borderId="0">
      <alignment vertical="center" shrinkToFit="1"/>
    </xf>
    <xf numFmtId="1" fontId="33" fillId="0" borderId="14">
      <alignment horizontal="left" wrapText="1"/>
    </xf>
    <xf numFmtId="1" fontId="33" fillId="0" borderId="14">
      <alignment horizontal="left" wrapText="1"/>
    </xf>
    <xf numFmtId="0" fontId="36" fillId="0" borderId="19">
      <alignment horizontal="center" vertical="top"/>
    </xf>
    <xf numFmtId="0" fontId="36" fillId="0" borderId="19">
      <alignment horizontal="center" vertical="top"/>
    </xf>
    <xf numFmtId="0" fontId="33" fillId="0" borderId="0">
      <alignment horizontal="right"/>
    </xf>
    <xf numFmtId="0" fontId="33" fillId="0" borderId="0">
      <alignment horizontal="right"/>
    </xf>
    <xf numFmtId="49" fontId="33" fillId="0" borderId="0">
      <alignment horizontal="center"/>
    </xf>
    <xf numFmtId="49" fontId="33" fillId="0" borderId="0">
      <alignment horizontal="center"/>
    </xf>
    <xf numFmtId="0" fontId="33" fillId="0" borderId="14">
      <alignment horizontal="left" wrapText="1"/>
    </xf>
    <xf numFmtId="0" fontId="33" fillId="0" borderId="14">
      <alignment horizontal="left" wrapText="1"/>
    </xf>
    <xf numFmtId="0" fontId="33" fillId="0" borderId="24">
      <alignment horizontal="left" wrapText="1"/>
    </xf>
    <xf numFmtId="0" fontId="33" fillId="0" borderId="24">
      <alignment horizontal="left" wrapText="1"/>
    </xf>
    <xf numFmtId="0" fontId="36" fillId="0" borderId="19">
      <alignment horizontal="left" wrapText="1"/>
    </xf>
    <xf numFmtId="0" fontId="36" fillId="0" borderId="19">
      <alignment horizontal="left" wrapText="1"/>
    </xf>
    <xf numFmtId="0" fontId="36" fillId="0" borderId="19"/>
    <xf numFmtId="0" fontId="36" fillId="0" borderId="19"/>
    <xf numFmtId="4" fontId="33" fillId="0" borderId="17">
      <alignment vertical="center" shrinkToFit="1"/>
    </xf>
    <xf numFmtId="4" fontId="33" fillId="0" borderId="17">
      <alignment vertical="center" shrinkToFit="1"/>
    </xf>
    <xf numFmtId="0" fontId="33" fillId="0" borderId="0">
      <alignment vertical="top"/>
    </xf>
    <xf numFmtId="0" fontId="33" fillId="0" borderId="0">
      <alignment vertical="top"/>
    </xf>
    <xf numFmtId="4" fontId="33" fillId="8" borderId="20">
      <alignment horizontal="left" vertical="center" shrinkToFit="1"/>
    </xf>
    <xf numFmtId="4" fontId="33" fillId="8" borderId="20">
      <alignment horizontal="left" vertical="center" shrinkToFit="1"/>
    </xf>
    <xf numFmtId="0" fontId="36" fillId="0" borderId="19">
      <alignment horizontal="center"/>
    </xf>
    <xf numFmtId="0" fontId="36" fillId="0" borderId="19">
      <alignment horizontal="center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6" fillId="0" borderId="14"/>
    <xf numFmtId="0" fontId="36" fillId="0" borderId="14"/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top" shrinkToFit="1"/>
    </xf>
    <xf numFmtId="0" fontId="33" fillId="0" borderId="20">
      <alignment horizontal="center" vertical="top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shrinkToFit="1"/>
    </xf>
    <xf numFmtId="0" fontId="33" fillId="0" borderId="20">
      <alignment horizontal="center" vertical="center" shrinkToFit="1"/>
    </xf>
    <xf numFmtId="0" fontId="33" fillId="0" borderId="23">
      <alignment horizontal="right" vertical="center"/>
    </xf>
    <xf numFmtId="0" fontId="33" fillId="0" borderId="23">
      <alignment horizontal="right" vertical="center"/>
    </xf>
    <xf numFmtId="0" fontId="33" fillId="0" borderId="25">
      <alignment horizontal="right" vertical="center"/>
    </xf>
    <xf numFmtId="0" fontId="33" fillId="0" borderId="25">
      <alignment horizontal="right" vertical="center"/>
    </xf>
    <xf numFmtId="0" fontId="33" fillId="0" borderId="20">
      <alignment horizontal="center" vertical="center" wrapText="1"/>
    </xf>
    <xf numFmtId="49" fontId="33" fillId="0" borderId="20">
      <alignment horizontal="center" vertical="center" shrinkToFit="1"/>
    </xf>
    <xf numFmtId="49" fontId="33" fillId="0" borderId="20">
      <alignment horizontal="center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0" borderId="25">
      <alignment horizontal="right" vertical="top" shrinkToFit="1"/>
    </xf>
    <xf numFmtId="4" fontId="33" fillId="0" borderId="25">
      <alignment horizontal="right" vertical="top" shrinkToFit="1"/>
    </xf>
    <xf numFmtId="4" fontId="33" fillId="8" borderId="26">
      <alignment horizontal="right" vertical="top" shrinkToFit="1"/>
    </xf>
    <xf numFmtId="4" fontId="33" fillId="8" borderId="26">
      <alignment horizontal="right" vertical="top" shrinkToFit="1"/>
    </xf>
    <xf numFmtId="0" fontId="36" fillId="0" borderId="0">
      <alignment horizontal="right"/>
    </xf>
    <xf numFmtId="0" fontId="36" fillId="0" borderId="0">
      <alignment horizontal="right"/>
    </xf>
    <xf numFmtId="4" fontId="33" fillId="8" borderId="20">
      <alignment horizontal="right" vertical="center" shrinkToFit="1"/>
    </xf>
    <xf numFmtId="4" fontId="33" fillId="8" borderId="20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7">
      <alignment horizontal="right" vertical="center" shrinkToFit="1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1" fontId="33" fillId="0" borderId="0">
      <alignment horizontal="left" wrapText="1"/>
    </xf>
    <xf numFmtId="1" fontId="33" fillId="0" borderId="0">
      <alignment horizontal="left" wrapText="1"/>
    </xf>
    <xf numFmtId="0" fontId="36" fillId="0" borderId="0">
      <alignment horizontal="center"/>
    </xf>
    <xf numFmtId="0" fontId="36" fillId="0" borderId="0">
      <alignment horizontal="center"/>
    </xf>
    <xf numFmtId="4" fontId="33" fillId="0" borderId="28">
      <alignment horizontal="right" vertical="top" shrinkToFit="1"/>
    </xf>
    <xf numFmtId="4" fontId="33" fillId="0" borderId="28">
      <alignment horizontal="right" vertical="top" shrinkToFit="1"/>
    </xf>
    <xf numFmtId="4" fontId="33" fillId="8" borderId="29">
      <alignment horizontal="right" vertical="top" shrinkToFit="1"/>
    </xf>
    <xf numFmtId="4" fontId="33" fillId="8" borderId="29">
      <alignment horizontal="right" vertical="top" shrinkToFit="1"/>
    </xf>
    <xf numFmtId="0" fontId="36" fillId="0" borderId="19">
      <alignment horizontal="right"/>
    </xf>
    <xf numFmtId="0" fontId="36" fillId="0" borderId="19">
      <alignment horizontal="right"/>
    </xf>
    <xf numFmtId="0" fontId="33" fillId="0" borderId="20">
      <alignment horizontal="center" vertical="center" wrapText="1"/>
    </xf>
    <xf numFmtId="0" fontId="33" fillId="0" borderId="20">
      <alignment horizontal="center" vertical="center" wrapText="1"/>
    </xf>
    <xf numFmtId="0" fontId="33" fillId="0" borderId="21">
      <alignment horizontal="center" vertical="center" wrapText="1"/>
    </xf>
    <xf numFmtId="4" fontId="33" fillId="0" borderId="20">
      <alignment horizontal="right" vertical="center" shrinkToFit="1"/>
    </xf>
    <xf numFmtId="4" fontId="33" fillId="0" borderId="20">
      <alignment horizontal="right" vertical="top" shrinkToFit="1"/>
    </xf>
    <xf numFmtId="4" fontId="33" fillId="8" borderId="27">
      <alignment horizontal="right" vertical="center" shrinkToFit="1"/>
    </xf>
    <xf numFmtId="4" fontId="33" fillId="8" borderId="26">
      <alignment horizontal="right" vertical="center" shrinkToFit="1"/>
    </xf>
    <xf numFmtId="0" fontId="35" fillId="0" borderId="0">
      <alignment horizontal="right"/>
    </xf>
    <xf numFmtId="0" fontId="35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16" fillId="29" borderId="0" applyNumberFormat="0" applyBorder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10" fillId="6" borderId="4" applyNumberFormat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12" fillId="7" borderId="7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39" fillId="0" borderId="0"/>
    <xf numFmtId="0" fontId="17" fillId="0" borderId="0"/>
    <xf numFmtId="0" fontId="22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1" fontId="42" fillId="33" borderId="30">
      <alignment horizontal="center" vertical="center" wrapTex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7" fillId="0" borderId="0"/>
    <xf numFmtId="43" fontId="17" fillId="0" borderId="0" applyFont="0" applyFill="0" applyBorder="0" applyAlignment="0" applyProtection="0"/>
  </cellStyleXfs>
  <cellXfs count="32">
    <xf numFmtId="0" fontId="0" fillId="0" borderId="0" xfId="0"/>
    <xf numFmtId="0" fontId="18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/>
    </xf>
    <xf numFmtId="4" fontId="21" fillId="33" borderId="13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65" fontId="21" fillId="33" borderId="13" xfId="0" applyNumberFormat="1" applyFont="1" applyFill="1" applyBorder="1" applyAlignment="1">
      <alignment horizontal="center" vertical="center"/>
    </xf>
    <xf numFmtId="4" fontId="21" fillId="0" borderId="13" xfId="0" applyNumberFormat="1" applyFont="1" applyFill="1" applyBorder="1" applyAlignment="1">
      <alignment horizontal="center" vertical="center"/>
    </xf>
    <xf numFmtId="0" fontId="0" fillId="0" borderId="0" xfId="0" applyFill="1"/>
    <xf numFmtId="0" fontId="18" fillId="0" borderId="0" xfId="0" applyFont="1" applyAlignment="1">
      <alignment vertical="center" wrapText="1"/>
    </xf>
    <xf numFmtId="49" fontId="21" fillId="33" borderId="13" xfId="1119" applyNumberFormat="1" applyFont="1" applyFill="1" applyBorder="1" applyAlignment="1" applyProtection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4" fontId="22" fillId="0" borderId="0" xfId="0" applyNumberFormat="1" applyFont="1"/>
    <xf numFmtId="0" fontId="19" fillId="33" borderId="13" xfId="0" applyFont="1" applyFill="1" applyBorder="1" applyAlignment="1">
      <alignment horizontal="center" vertical="center" wrapText="1"/>
    </xf>
    <xf numFmtId="43" fontId="0" fillId="0" borderId="0" xfId="1120" applyFont="1"/>
    <xf numFmtId="43" fontId="0" fillId="0" borderId="0" xfId="0" applyNumberFormat="1"/>
    <xf numFmtId="4" fontId="0" fillId="0" borderId="0" xfId="0" applyNumberFormat="1"/>
    <xf numFmtId="3" fontId="21" fillId="0" borderId="13" xfId="0" applyNumberFormat="1" applyFont="1" applyFill="1" applyBorder="1" applyAlignment="1">
      <alignment horizontal="center" vertical="center"/>
    </xf>
    <xf numFmtId="0" fontId="43" fillId="33" borderId="1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166" fontId="21" fillId="33" borderId="13" xfId="0" applyNumberFormat="1" applyFont="1" applyFill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43" fontId="0" fillId="0" borderId="0" xfId="1120" applyFont="1" applyFill="1"/>
    <xf numFmtId="167" fontId="0" fillId="0" borderId="0" xfId="1120" applyNumberFormat="1" applyFont="1"/>
    <xf numFmtId="0" fontId="18" fillId="0" borderId="0" xfId="0" applyFont="1" applyAlignment="1">
      <alignment horizontal="right" vertical="center" wrapText="1"/>
    </xf>
    <xf numFmtId="1" fontId="18" fillId="0" borderId="10" xfId="0" applyNumberFormat="1" applyFont="1" applyFill="1" applyBorder="1" applyAlignment="1">
      <alignment vertical="center" wrapText="1"/>
    </xf>
    <xf numFmtId="1" fontId="18" fillId="0" borderId="11" xfId="0" applyNumberFormat="1" applyFont="1" applyFill="1" applyBorder="1" applyAlignment="1">
      <alignment vertical="center" wrapText="1"/>
    </xf>
    <xf numFmtId="1" fontId="18" fillId="0" borderId="12" xfId="0" applyNumberFormat="1" applyFont="1" applyFill="1" applyBorder="1" applyAlignment="1">
      <alignment vertical="center" wrapText="1"/>
    </xf>
    <xf numFmtId="0" fontId="19" fillId="0" borderId="3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</cellXfs>
  <cellStyles count="1121"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- Акцент1 20" xfId="12"/>
    <cellStyle name="20% - Акцент1 21" xfId="13"/>
    <cellStyle name="20% - Акцент1 22" xfId="14"/>
    <cellStyle name="20% - Акцент1 23" xfId="15"/>
    <cellStyle name="20% - Акцент1 3" xfId="16"/>
    <cellStyle name="20% - Акцент1 4" xfId="17"/>
    <cellStyle name="20% - Акцент1 5" xfId="18"/>
    <cellStyle name="20% - Акцент1 6" xfId="19"/>
    <cellStyle name="20% - Акцент1 7" xfId="20"/>
    <cellStyle name="20% - Акцент1 8" xfId="21"/>
    <cellStyle name="20% - Акцент1 9" xfId="22"/>
    <cellStyle name="20% - Акцент2 10" xfId="23"/>
    <cellStyle name="20% - Акцент2 11" xfId="24"/>
    <cellStyle name="20% - Акцент2 12" xfId="25"/>
    <cellStyle name="20% - Акцент2 13" xfId="26"/>
    <cellStyle name="20% - Акцент2 14" xfId="27"/>
    <cellStyle name="20% - Акцент2 15" xfId="28"/>
    <cellStyle name="20% - Акцент2 16" xfId="29"/>
    <cellStyle name="20% - Акцент2 17" xfId="30"/>
    <cellStyle name="20% - Акцент2 18" xfId="31"/>
    <cellStyle name="20% - Акцент2 19" xfId="32"/>
    <cellStyle name="20% - Акцент2 2" xfId="33"/>
    <cellStyle name="20% - Акцент2 20" xfId="34"/>
    <cellStyle name="20% - Акцент2 21" xfId="35"/>
    <cellStyle name="20% - Акцент2 22" xfId="36"/>
    <cellStyle name="20% - Акцент2 23" xfId="37"/>
    <cellStyle name="20% - Акцент2 3" xfId="38"/>
    <cellStyle name="20% - Акцент2 4" xfId="39"/>
    <cellStyle name="20% - Акцент2 5" xfId="40"/>
    <cellStyle name="20% - Акцент2 6" xfId="41"/>
    <cellStyle name="20% - Акцент2 7" xfId="42"/>
    <cellStyle name="20% - Акцент2 8" xfId="43"/>
    <cellStyle name="20% - Акцент2 9" xfId="44"/>
    <cellStyle name="20% - Акцент3 10" xfId="45"/>
    <cellStyle name="20% - Акцент3 11" xfId="46"/>
    <cellStyle name="20% - Акцент3 12" xfId="47"/>
    <cellStyle name="20% - Акцент3 13" xfId="48"/>
    <cellStyle name="20% - Акцент3 14" xfId="49"/>
    <cellStyle name="20% - Акцент3 15" xfId="50"/>
    <cellStyle name="20% - Акцент3 16" xfId="51"/>
    <cellStyle name="20% - Акцент3 17" xfId="52"/>
    <cellStyle name="20% - Акцент3 18" xfId="53"/>
    <cellStyle name="20% - Акцент3 19" xfId="54"/>
    <cellStyle name="20% - Акцент3 2" xfId="55"/>
    <cellStyle name="20% - Акцент3 20" xfId="56"/>
    <cellStyle name="20% - Акцент3 21" xfId="57"/>
    <cellStyle name="20% - Акцент3 22" xfId="58"/>
    <cellStyle name="20% - Акцент3 23" xfId="59"/>
    <cellStyle name="20% - Акцент3 3" xfId="60"/>
    <cellStyle name="20% - Акцент3 4" xfId="61"/>
    <cellStyle name="20% - Акцент3 5" xfId="62"/>
    <cellStyle name="20% - Акцент3 6" xfId="63"/>
    <cellStyle name="20% - Акцент3 7" xfId="64"/>
    <cellStyle name="20% - Акцент3 8" xfId="65"/>
    <cellStyle name="20% - Акцент3 9" xfId="66"/>
    <cellStyle name="20% - Акцент4 10" xfId="67"/>
    <cellStyle name="20% - Акцент4 11" xfId="68"/>
    <cellStyle name="20% - Акцент4 12" xfId="69"/>
    <cellStyle name="20% - Акцент4 13" xfId="70"/>
    <cellStyle name="20% - Акцент4 14" xfId="71"/>
    <cellStyle name="20% - Акцент4 15" xfId="72"/>
    <cellStyle name="20% - Акцент4 16" xfId="73"/>
    <cellStyle name="20% - Акцент4 17" xfId="74"/>
    <cellStyle name="20% - Акцент4 18" xfId="75"/>
    <cellStyle name="20% - Акцент4 19" xfId="76"/>
    <cellStyle name="20% - Акцент4 2" xfId="77"/>
    <cellStyle name="20% - Акцент4 20" xfId="78"/>
    <cellStyle name="20% - Акцент4 21" xfId="79"/>
    <cellStyle name="20% - Акцент4 22" xfId="80"/>
    <cellStyle name="20% - Акцент4 23" xfId="81"/>
    <cellStyle name="20% - Акцент4 3" xfId="82"/>
    <cellStyle name="20% - Акцент4 4" xfId="83"/>
    <cellStyle name="20% - Акцент4 5" xfId="84"/>
    <cellStyle name="20% - Акцент4 6" xfId="85"/>
    <cellStyle name="20% - Акцент4 7" xfId="86"/>
    <cellStyle name="20% - Акцент4 8" xfId="87"/>
    <cellStyle name="20% - Акцент4 9" xfId="88"/>
    <cellStyle name="20% - Акцент5 10" xfId="89"/>
    <cellStyle name="20% - Акцент5 11" xfId="90"/>
    <cellStyle name="20% - Акцент5 12" xfId="91"/>
    <cellStyle name="20% - Акцент5 13" xfId="92"/>
    <cellStyle name="20% - Акцент5 14" xfId="93"/>
    <cellStyle name="20% - Акцент5 15" xfId="94"/>
    <cellStyle name="20% - Акцент5 16" xfId="95"/>
    <cellStyle name="20% - Акцент5 17" xfId="96"/>
    <cellStyle name="20% - Акцент5 18" xfId="97"/>
    <cellStyle name="20% - Акцент5 19" xfId="98"/>
    <cellStyle name="20% - Акцент5 2" xfId="99"/>
    <cellStyle name="20% - Акцент5 20" xfId="100"/>
    <cellStyle name="20% - Акцент5 21" xfId="101"/>
    <cellStyle name="20% - Акцент5 22" xfId="102"/>
    <cellStyle name="20% - Акцент5 23" xfId="103"/>
    <cellStyle name="20% - Акцент5 3" xfId="104"/>
    <cellStyle name="20% - Акцент5 4" xfId="105"/>
    <cellStyle name="20% - Акцент5 5" xfId="106"/>
    <cellStyle name="20% - Акцент5 6" xfId="107"/>
    <cellStyle name="20% - Акцент5 7" xfId="108"/>
    <cellStyle name="20% - Акцент5 8" xfId="109"/>
    <cellStyle name="20% - Акцент5 9" xfId="110"/>
    <cellStyle name="20% - Акцент6 10" xfId="111"/>
    <cellStyle name="20% - Акцент6 11" xfId="112"/>
    <cellStyle name="20% - Акцент6 12" xfId="113"/>
    <cellStyle name="20% - Акцент6 13" xfId="114"/>
    <cellStyle name="20% - Акцент6 14" xfId="115"/>
    <cellStyle name="20% - Акцент6 15" xfId="116"/>
    <cellStyle name="20% - Акцент6 16" xfId="117"/>
    <cellStyle name="20% - Акцент6 17" xfId="118"/>
    <cellStyle name="20% - Акцент6 18" xfId="119"/>
    <cellStyle name="20% - Акцент6 19" xfId="120"/>
    <cellStyle name="20% - Акцент6 2" xfId="121"/>
    <cellStyle name="20% - Акцент6 20" xfId="122"/>
    <cellStyle name="20% - Акцент6 21" xfId="123"/>
    <cellStyle name="20% - Акцент6 22" xfId="124"/>
    <cellStyle name="20% - Акцент6 23" xfId="125"/>
    <cellStyle name="20% - Акцент6 3" xfId="126"/>
    <cellStyle name="20% - Акцент6 4" xfId="127"/>
    <cellStyle name="20% - Акцент6 5" xfId="128"/>
    <cellStyle name="20% - Акцент6 6" xfId="129"/>
    <cellStyle name="20% - Акцент6 7" xfId="130"/>
    <cellStyle name="20% - Акцент6 8" xfId="131"/>
    <cellStyle name="20% - Акцент6 9" xfId="132"/>
    <cellStyle name="40% - Акцент1 10" xfId="133"/>
    <cellStyle name="40% - Акцент1 11" xfId="134"/>
    <cellStyle name="40% - Акцент1 12" xfId="135"/>
    <cellStyle name="40% - Акцент1 13" xfId="136"/>
    <cellStyle name="40% - Акцент1 14" xfId="137"/>
    <cellStyle name="40% - Акцент1 15" xfId="138"/>
    <cellStyle name="40% - Акцент1 16" xfId="139"/>
    <cellStyle name="40% - Акцент1 17" xfId="140"/>
    <cellStyle name="40% - Акцент1 18" xfId="141"/>
    <cellStyle name="40% - Акцент1 19" xfId="142"/>
    <cellStyle name="40% - Акцент1 2" xfId="143"/>
    <cellStyle name="40% - Акцент1 20" xfId="144"/>
    <cellStyle name="40% - Акцент1 21" xfId="145"/>
    <cellStyle name="40% - Акцент1 22" xfId="146"/>
    <cellStyle name="40% - Акцент1 23" xfId="147"/>
    <cellStyle name="40% - Акцент1 3" xfId="148"/>
    <cellStyle name="40% - Акцент1 4" xfId="149"/>
    <cellStyle name="40% - Акцент1 5" xfId="150"/>
    <cellStyle name="40% - Акцент1 6" xfId="151"/>
    <cellStyle name="40% - Акцент1 7" xfId="152"/>
    <cellStyle name="40% - Акцент1 8" xfId="153"/>
    <cellStyle name="40% - Акцент1 9" xfId="154"/>
    <cellStyle name="40% - Акцент2 10" xfId="155"/>
    <cellStyle name="40% - Акцент2 11" xfId="156"/>
    <cellStyle name="40% - Акцент2 12" xfId="157"/>
    <cellStyle name="40% - Акцент2 13" xfId="158"/>
    <cellStyle name="40% - Акцент2 14" xfId="159"/>
    <cellStyle name="40% - Акцент2 15" xfId="160"/>
    <cellStyle name="40% - Акцент2 16" xfId="161"/>
    <cellStyle name="40% - Акцент2 17" xfId="162"/>
    <cellStyle name="40% - Акцент2 18" xfId="163"/>
    <cellStyle name="40% - Акцент2 19" xfId="164"/>
    <cellStyle name="40% - Акцент2 2" xfId="165"/>
    <cellStyle name="40% - Акцент2 20" xfId="166"/>
    <cellStyle name="40% - Акцент2 21" xfId="167"/>
    <cellStyle name="40% - Акцент2 22" xfId="168"/>
    <cellStyle name="40% - Акцент2 23" xfId="169"/>
    <cellStyle name="40% - Акцент2 3" xfId="170"/>
    <cellStyle name="40% - Акцент2 4" xfId="171"/>
    <cellStyle name="40% - Акцент2 5" xfId="172"/>
    <cellStyle name="40% - Акцент2 6" xfId="173"/>
    <cellStyle name="40% - Акцент2 7" xfId="174"/>
    <cellStyle name="40% - Акцент2 8" xfId="175"/>
    <cellStyle name="40% - Акцент2 9" xfId="176"/>
    <cellStyle name="40% - Акцент3 10" xfId="177"/>
    <cellStyle name="40% - Акцент3 11" xfId="178"/>
    <cellStyle name="40% - Акцент3 12" xfId="179"/>
    <cellStyle name="40% - Акцент3 13" xfId="180"/>
    <cellStyle name="40% - Акцент3 14" xfId="181"/>
    <cellStyle name="40% - Акцент3 15" xfId="182"/>
    <cellStyle name="40% - Акцент3 16" xfId="183"/>
    <cellStyle name="40% - Акцент3 17" xfId="184"/>
    <cellStyle name="40% - Акцент3 18" xfId="185"/>
    <cellStyle name="40% - Акцент3 19" xfId="186"/>
    <cellStyle name="40% - Акцент3 2" xfId="187"/>
    <cellStyle name="40% - Акцент3 20" xfId="188"/>
    <cellStyle name="40% - Акцент3 21" xfId="189"/>
    <cellStyle name="40% - Акцент3 22" xfId="190"/>
    <cellStyle name="40% - Акцент3 23" xfId="191"/>
    <cellStyle name="40% - Акцент3 3" xfId="192"/>
    <cellStyle name="40% - Акцент3 4" xfId="193"/>
    <cellStyle name="40% - Акцент3 5" xfId="194"/>
    <cellStyle name="40% - Акцент3 6" xfId="195"/>
    <cellStyle name="40% - Акцент3 7" xfId="196"/>
    <cellStyle name="40% - Акцент3 8" xfId="197"/>
    <cellStyle name="40% - Акцент3 9" xfId="198"/>
    <cellStyle name="40% - Акцент4 10" xfId="199"/>
    <cellStyle name="40% - Акцент4 11" xfId="200"/>
    <cellStyle name="40% - Акцент4 12" xfId="201"/>
    <cellStyle name="40% - Акцент4 13" xfId="202"/>
    <cellStyle name="40% - Акцент4 14" xfId="203"/>
    <cellStyle name="40% - Акцент4 15" xfId="204"/>
    <cellStyle name="40% - Акцент4 16" xfId="205"/>
    <cellStyle name="40% - Акцент4 17" xfId="206"/>
    <cellStyle name="40% - Акцент4 18" xfId="207"/>
    <cellStyle name="40% - Акцент4 19" xfId="208"/>
    <cellStyle name="40% - Акцент4 2" xfId="209"/>
    <cellStyle name="40% - Акцент4 20" xfId="210"/>
    <cellStyle name="40% - Акцент4 21" xfId="211"/>
    <cellStyle name="40% - Акцент4 22" xfId="212"/>
    <cellStyle name="40% - Акцент4 23" xfId="213"/>
    <cellStyle name="40% - Акцент4 3" xfId="214"/>
    <cellStyle name="40% - Акцент4 4" xfId="215"/>
    <cellStyle name="40% - Акцент4 5" xfId="216"/>
    <cellStyle name="40% - Акцент4 6" xfId="217"/>
    <cellStyle name="40% - Акцент4 7" xfId="218"/>
    <cellStyle name="40% - Акцент4 8" xfId="219"/>
    <cellStyle name="40% - Акцент4 9" xfId="220"/>
    <cellStyle name="40% - Акцент5 10" xfId="221"/>
    <cellStyle name="40% - Акцент5 11" xfId="222"/>
    <cellStyle name="40% - Акцент5 12" xfId="223"/>
    <cellStyle name="40% - Акцент5 13" xfId="224"/>
    <cellStyle name="40% - Акцент5 14" xfId="225"/>
    <cellStyle name="40% - Акцент5 15" xfId="226"/>
    <cellStyle name="40% - Акцент5 16" xfId="227"/>
    <cellStyle name="40% - Акцент5 17" xfId="228"/>
    <cellStyle name="40% - Акцент5 18" xfId="229"/>
    <cellStyle name="40% - Акцент5 19" xfId="230"/>
    <cellStyle name="40% - Акцент5 2" xfId="231"/>
    <cellStyle name="40% - Акцент5 20" xfId="232"/>
    <cellStyle name="40% - Акцент5 21" xfId="233"/>
    <cellStyle name="40% - Акцент5 22" xfId="234"/>
    <cellStyle name="40% - Акцент5 23" xfId="235"/>
    <cellStyle name="40% - Акцент5 3" xfId="236"/>
    <cellStyle name="40% - Акцент5 4" xfId="237"/>
    <cellStyle name="40% - Акцент5 5" xfId="238"/>
    <cellStyle name="40% - Акцент5 6" xfId="239"/>
    <cellStyle name="40% - Акцент5 7" xfId="240"/>
    <cellStyle name="40% - Акцент5 8" xfId="241"/>
    <cellStyle name="40% - Акцент5 9" xfId="242"/>
    <cellStyle name="40% - Акцент6 10" xfId="243"/>
    <cellStyle name="40% - Акцент6 11" xfId="244"/>
    <cellStyle name="40% - Акцент6 12" xfId="245"/>
    <cellStyle name="40% - Акцент6 13" xfId="246"/>
    <cellStyle name="40% - Акцент6 14" xfId="247"/>
    <cellStyle name="40% - Акцент6 15" xfId="248"/>
    <cellStyle name="40% - Акцент6 16" xfId="249"/>
    <cellStyle name="40% - Акцент6 17" xfId="250"/>
    <cellStyle name="40% - Акцент6 18" xfId="251"/>
    <cellStyle name="40% - Акцент6 19" xfId="252"/>
    <cellStyle name="40% - Акцент6 2" xfId="253"/>
    <cellStyle name="40% - Акцент6 20" xfId="254"/>
    <cellStyle name="40% - Акцент6 21" xfId="255"/>
    <cellStyle name="40% - Акцент6 22" xfId="256"/>
    <cellStyle name="40% - Акцент6 23" xfId="257"/>
    <cellStyle name="40% - Акцент6 3" xfId="258"/>
    <cellStyle name="40% - Акцент6 4" xfId="259"/>
    <cellStyle name="40% - Акцент6 5" xfId="260"/>
    <cellStyle name="40% - Акцент6 6" xfId="261"/>
    <cellStyle name="40% - Акцент6 7" xfId="262"/>
    <cellStyle name="40% - Акцент6 8" xfId="263"/>
    <cellStyle name="40% - Акцент6 9" xfId="264"/>
    <cellStyle name="60% - Акцент1 10" xfId="265"/>
    <cellStyle name="60% - Акцент1 11" xfId="266"/>
    <cellStyle name="60% - Акцент1 12" xfId="267"/>
    <cellStyle name="60% - Акцент1 13" xfId="268"/>
    <cellStyle name="60% - Акцент1 14" xfId="269"/>
    <cellStyle name="60% - Акцент1 15" xfId="270"/>
    <cellStyle name="60% - Акцент1 16" xfId="271"/>
    <cellStyle name="60% - Акцент1 17" xfId="272"/>
    <cellStyle name="60% - Акцент1 18" xfId="273"/>
    <cellStyle name="60% - Акцент1 19" xfId="274"/>
    <cellStyle name="60% - Акцент1 2" xfId="275"/>
    <cellStyle name="60% - Акцент1 20" xfId="276"/>
    <cellStyle name="60% - Акцент1 21" xfId="277"/>
    <cellStyle name="60% - Акцент1 22" xfId="278"/>
    <cellStyle name="60% - Акцент1 23" xfId="279"/>
    <cellStyle name="60% - Акцент1 3" xfId="280"/>
    <cellStyle name="60% - Акцент1 4" xfId="281"/>
    <cellStyle name="60% - Акцент1 5" xfId="282"/>
    <cellStyle name="60% - Акцент1 6" xfId="283"/>
    <cellStyle name="60% - Акцент1 7" xfId="284"/>
    <cellStyle name="60% - Акцент1 8" xfId="285"/>
    <cellStyle name="60% - Акцент1 9" xfId="286"/>
    <cellStyle name="60% - Акцент2 10" xfId="287"/>
    <cellStyle name="60% - Акцент2 11" xfId="288"/>
    <cellStyle name="60% - Акцент2 12" xfId="289"/>
    <cellStyle name="60% - Акцент2 13" xfId="290"/>
    <cellStyle name="60% - Акцент2 14" xfId="291"/>
    <cellStyle name="60% - Акцент2 15" xfId="292"/>
    <cellStyle name="60% - Акцент2 16" xfId="293"/>
    <cellStyle name="60% - Акцент2 17" xfId="294"/>
    <cellStyle name="60% - Акцент2 18" xfId="295"/>
    <cellStyle name="60% - Акцент2 19" xfId="296"/>
    <cellStyle name="60% - Акцент2 2" xfId="297"/>
    <cellStyle name="60% - Акцент2 20" xfId="298"/>
    <cellStyle name="60% - Акцент2 21" xfId="299"/>
    <cellStyle name="60% - Акцент2 22" xfId="300"/>
    <cellStyle name="60% - Акцент2 23" xfId="301"/>
    <cellStyle name="60% - Акцент2 3" xfId="302"/>
    <cellStyle name="60% - Акцент2 4" xfId="303"/>
    <cellStyle name="60% - Акцент2 5" xfId="304"/>
    <cellStyle name="60% - Акцент2 6" xfId="305"/>
    <cellStyle name="60% - Акцент2 7" xfId="306"/>
    <cellStyle name="60% - Акцент2 8" xfId="307"/>
    <cellStyle name="60% - Акцент2 9" xfId="308"/>
    <cellStyle name="60% - Акцент3 10" xfId="309"/>
    <cellStyle name="60% - Акцент3 11" xfId="310"/>
    <cellStyle name="60% - Акцент3 12" xfId="311"/>
    <cellStyle name="60% - Акцент3 13" xfId="312"/>
    <cellStyle name="60% - Акцент3 14" xfId="313"/>
    <cellStyle name="60% - Акцент3 15" xfId="314"/>
    <cellStyle name="60% - Акцент3 16" xfId="315"/>
    <cellStyle name="60% - Акцент3 17" xfId="316"/>
    <cellStyle name="60% - Акцент3 18" xfId="317"/>
    <cellStyle name="60% - Акцент3 19" xfId="318"/>
    <cellStyle name="60% - Акцент3 2" xfId="319"/>
    <cellStyle name="60% - Акцент3 20" xfId="320"/>
    <cellStyle name="60% - Акцент3 21" xfId="321"/>
    <cellStyle name="60% - Акцент3 22" xfId="322"/>
    <cellStyle name="60% - Акцент3 23" xfId="323"/>
    <cellStyle name="60% - Акцент3 3" xfId="324"/>
    <cellStyle name="60% - Акцент3 4" xfId="325"/>
    <cellStyle name="60% - Акцент3 5" xfId="326"/>
    <cellStyle name="60% - Акцент3 6" xfId="327"/>
    <cellStyle name="60% - Акцент3 7" xfId="328"/>
    <cellStyle name="60% - Акцент3 8" xfId="329"/>
    <cellStyle name="60% - Акцент3 9" xfId="330"/>
    <cellStyle name="60% - Акцент4 10" xfId="331"/>
    <cellStyle name="60% - Акцент4 11" xfId="332"/>
    <cellStyle name="60% - Акцент4 12" xfId="333"/>
    <cellStyle name="60% - Акцент4 13" xfId="334"/>
    <cellStyle name="60% - Акцент4 14" xfId="335"/>
    <cellStyle name="60% - Акцент4 15" xfId="336"/>
    <cellStyle name="60% - Акцент4 16" xfId="337"/>
    <cellStyle name="60% - Акцент4 17" xfId="338"/>
    <cellStyle name="60% - Акцент4 18" xfId="339"/>
    <cellStyle name="60% - Акцент4 19" xfId="340"/>
    <cellStyle name="60% - Акцент4 2" xfId="341"/>
    <cellStyle name="60% - Акцент4 20" xfId="342"/>
    <cellStyle name="60% - Акцент4 21" xfId="343"/>
    <cellStyle name="60% - Акцент4 22" xfId="344"/>
    <cellStyle name="60% - Акцент4 23" xfId="345"/>
    <cellStyle name="60% - Акцент4 3" xfId="346"/>
    <cellStyle name="60% - Акцент4 4" xfId="347"/>
    <cellStyle name="60% - Акцент4 5" xfId="348"/>
    <cellStyle name="60% - Акцент4 6" xfId="349"/>
    <cellStyle name="60% - Акцент4 7" xfId="350"/>
    <cellStyle name="60% - Акцент4 8" xfId="351"/>
    <cellStyle name="60% - Акцент4 9" xfId="352"/>
    <cellStyle name="60% - Акцент5 10" xfId="353"/>
    <cellStyle name="60% - Акцент5 11" xfId="354"/>
    <cellStyle name="60% - Акцент5 12" xfId="355"/>
    <cellStyle name="60% - Акцент5 13" xfId="356"/>
    <cellStyle name="60% - Акцент5 14" xfId="357"/>
    <cellStyle name="60% - Акцент5 15" xfId="358"/>
    <cellStyle name="60% - Акцент5 16" xfId="359"/>
    <cellStyle name="60% - Акцент5 17" xfId="360"/>
    <cellStyle name="60% - Акцент5 18" xfId="361"/>
    <cellStyle name="60% - Акцент5 19" xfId="362"/>
    <cellStyle name="60% - Акцент5 2" xfId="363"/>
    <cellStyle name="60% - Акцент5 20" xfId="364"/>
    <cellStyle name="60% - Акцент5 21" xfId="365"/>
    <cellStyle name="60% - Акцент5 22" xfId="366"/>
    <cellStyle name="60% - Акцент5 23" xfId="367"/>
    <cellStyle name="60% - Акцент5 3" xfId="368"/>
    <cellStyle name="60% - Акцент5 4" xfId="369"/>
    <cellStyle name="60% - Акцент5 5" xfId="370"/>
    <cellStyle name="60% - Акцент5 6" xfId="371"/>
    <cellStyle name="60% - Акцент5 7" xfId="372"/>
    <cellStyle name="60% - Акцент5 8" xfId="373"/>
    <cellStyle name="60% - Акцент5 9" xfId="374"/>
    <cellStyle name="60% - Акцент6 10" xfId="375"/>
    <cellStyle name="60% - Акцент6 11" xfId="376"/>
    <cellStyle name="60% - Акцент6 12" xfId="377"/>
    <cellStyle name="60% - Акцент6 13" xfId="378"/>
    <cellStyle name="60% - Акцент6 14" xfId="379"/>
    <cellStyle name="60% - Акцент6 15" xfId="380"/>
    <cellStyle name="60% - Акцент6 16" xfId="381"/>
    <cellStyle name="60% - Акцент6 17" xfId="382"/>
    <cellStyle name="60% - Акцент6 18" xfId="383"/>
    <cellStyle name="60% - Акцент6 19" xfId="384"/>
    <cellStyle name="60% - Акцент6 2" xfId="385"/>
    <cellStyle name="60% - Акцент6 20" xfId="386"/>
    <cellStyle name="60% - Акцент6 21" xfId="387"/>
    <cellStyle name="60% - Акцент6 22" xfId="388"/>
    <cellStyle name="60% - Акцент6 23" xfId="389"/>
    <cellStyle name="60% - Акцент6 3" xfId="390"/>
    <cellStyle name="60% - Акцент6 4" xfId="391"/>
    <cellStyle name="60% - Акцент6 5" xfId="392"/>
    <cellStyle name="60% - Акцент6 6" xfId="393"/>
    <cellStyle name="60% - Акцент6 7" xfId="394"/>
    <cellStyle name="60% - Акцент6 8" xfId="395"/>
    <cellStyle name="60% - Акцент6 9" xfId="396"/>
    <cellStyle name="br" xfId="397"/>
    <cellStyle name="col" xfId="398"/>
    <cellStyle name="Normal_Sheet1" xfId="399"/>
    <cellStyle name="S0" xfId="400"/>
    <cellStyle name="S1" xfId="401"/>
    <cellStyle name="S2" xfId="402"/>
    <cellStyle name="S3" xfId="403"/>
    <cellStyle name="S4" xfId="404"/>
    <cellStyle name="S5" xfId="405"/>
    <cellStyle name="S6" xfId="406"/>
    <cellStyle name="style0" xfId="407"/>
    <cellStyle name="TableStyleLight1" xfId="408"/>
    <cellStyle name="td" xfId="409"/>
    <cellStyle name="tr" xfId="410"/>
    <cellStyle name="xl100" xfId="411"/>
    <cellStyle name="xl100 2" xfId="412"/>
    <cellStyle name="xl101" xfId="413"/>
    <cellStyle name="xl101 2" xfId="414"/>
    <cellStyle name="xl102" xfId="415"/>
    <cellStyle name="xl102 2" xfId="416"/>
    <cellStyle name="xl103" xfId="417"/>
    <cellStyle name="xl103 2" xfId="418"/>
    <cellStyle name="xl21" xfId="419"/>
    <cellStyle name="xl22" xfId="420"/>
    <cellStyle name="xl22 2" xfId="421"/>
    <cellStyle name="xl23" xfId="422"/>
    <cellStyle name="xl23 2" xfId="423"/>
    <cellStyle name="xl24" xfId="424"/>
    <cellStyle name="xl24 2" xfId="425"/>
    <cellStyle name="xl25" xfId="426"/>
    <cellStyle name="xl25 2" xfId="427"/>
    <cellStyle name="xl26" xfId="428"/>
    <cellStyle name="xl26 2" xfId="429"/>
    <cellStyle name="xl27" xfId="430"/>
    <cellStyle name="xl27 2" xfId="431"/>
    <cellStyle name="xl28" xfId="432"/>
    <cellStyle name="xl28 2" xfId="433"/>
    <cellStyle name="xl29" xfId="434"/>
    <cellStyle name="xl29 2" xfId="435"/>
    <cellStyle name="xl30" xfId="436"/>
    <cellStyle name="xl30 2" xfId="437"/>
    <cellStyle name="xl31" xfId="438"/>
    <cellStyle name="xl31 2" xfId="439"/>
    <cellStyle name="xl32" xfId="440"/>
    <cellStyle name="xl33" xfId="441"/>
    <cellStyle name="xl33 2" xfId="442"/>
    <cellStyle name="xl34" xfId="443"/>
    <cellStyle name="xl34 2" xfId="444"/>
    <cellStyle name="xl35" xfId="445"/>
    <cellStyle name="xl35 2" xfId="446"/>
    <cellStyle name="xl36" xfId="447"/>
    <cellStyle name="xl36 2" xfId="448"/>
    <cellStyle name="xl37" xfId="449"/>
    <cellStyle name="xl37 2" xfId="450"/>
    <cellStyle name="xl38" xfId="451"/>
    <cellStyle name="xl38 2" xfId="452"/>
    <cellStyle name="xl39" xfId="453"/>
    <cellStyle name="xl39 2" xfId="454"/>
    <cellStyle name="xl40" xfId="455"/>
    <cellStyle name="xl40 2" xfId="456"/>
    <cellStyle name="xl41" xfId="457"/>
    <cellStyle name="xl42" xfId="458"/>
    <cellStyle name="xl42 2" xfId="459"/>
    <cellStyle name="xl43" xfId="460"/>
    <cellStyle name="xl43 2" xfId="461"/>
    <cellStyle name="xl44" xfId="462"/>
    <cellStyle name="xl45" xfId="463"/>
    <cellStyle name="xl45 2" xfId="464"/>
    <cellStyle name="xl46" xfId="465"/>
    <cellStyle name="xl46 2" xfId="466"/>
    <cellStyle name="xl47" xfId="467"/>
    <cellStyle name="xl47 2" xfId="468"/>
    <cellStyle name="xl48" xfId="469"/>
    <cellStyle name="xl48 2" xfId="470"/>
    <cellStyle name="xl49" xfId="471"/>
    <cellStyle name="xl49 2" xfId="472"/>
    <cellStyle name="xl50" xfId="473"/>
    <cellStyle name="xl50 2" xfId="474"/>
    <cellStyle name="xl51" xfId="475"/>
    <cellStyle name="xl51 2" xfId="476"/>
    <cellStyle name="xl52" xfId="477"/>
    <cellStyle name="xl52 2" xfId="478"/>
    <cellStyle name="xl53" xfId="479"/>
    <cellStyle name="xl53 2" xfId="480"/>
    <cellStyle name="xl54" xfId="481"/>
    <cellStyle name="xl54 2" xfId="482"/>
    <cellStyle name="xl55" xfId="483"/>
    <cellStyle name="xl55 2" xfId="484"/>
    <cellStyle name="xl56" xfId="485"/>
    <cellStyle name="xl56 2" xfId="486"/>
    <cellStyle name="xl57" xfId="487"/>
    <cellStyle name="xl57 2" xfId="488"/>
    <cellStyle name="xl58" xfId="489"/>
    <cellStyle name="xl58 2" xfId="490"/>
    <cellStyle name="xl59" xfId="491"/>
    <cellStyle name="xl59 2" xfId="492"/>
    <cellStyle name="xl60" xfId="493"/>
    <cellStyle name="xl61" xfId="494"/>
    <cellStyle name="xl61 2" xfId="495"/>
    <cellStyle name="xl62" xfId="496"/>
    <cellStyle name="xl62 2" xfId="497"/>
    <cellStyle name="xl63" xfId="498"/>
    <cellStyle name="xl63 2" xfId="499"/>
    <cellStyle name="xl64" xfId="500"/>
    <cellStyle name="xl65" xfId="501"/>
    <cellStyle name="xl65 2" xfId="502"/>
    <cellStyle name="xl66" xfId="503"/>
    <cellStyle name="xl66 2" xfId="504"/>
    <cellStyle name="xl67" xfId="505"/>
    <cellStyle name="xl67 2" xfId="506"/>
    <cellStyle name="xl68" xfId="507"/>
    <cellStyle name="xl69" xfId="508"/>
    <cellStyle name="xl69 2" xfId="509"/>
    <cellStyle name="xl70" xfId="510"/>
    <cellStyle name="xl70 2" xfId="511"/>
    <cellStyle name="xl71" xfId="512"/>
    <cellStyle name="xl71 2" xfId="513"/>
    <cellStyle name="xl72" xfId="514"/>
    <cellStyle name="xl72 2" xfId="515"/>
    <cellStyle name="xl73" xfId="516"/>
    <cellStyle name="xl73 2" xfId="517"/>
    <cellStyle name="xl74" xfId="518"/>
    <cellStyle name="xl74 2" xfId="519"/>
    <cellStyle name="xl75" xfId="520"/>
    <cellStyle name="xl75 2" xfId="521"/>
    <cellStyle name="xl76" xfId="522"/>
    <cellStyle name="xl77" xfId="523"/>
    <cellStyle name="xl77 2" xfId="524"/>
    <cellStyle name="xl78" xfId="525"/>
    <cellStyle name="xl78 2" xfId="526"/>
    <cellStyle name="xl79" xfId="527"/>
    <cellStyle name="xl79 2" xfId="528"/>
    <cellStyle name="xl80" xfId="529"/>
    <cellStyle name="xl80 2" xfId="530"/>
    <cellStyle name="xl81" xfId="531"/>
    <cellStyle name="xl82" xfId="532"/>
    <cellStyle name="xl83" xfId="533"/>
    <cellStyle name="xl84" xfId="534"/>
    <cellStyle name="xl85" xfId="535"/>
    <cellStyle name="xl86" xfId="536"/>
    <cellStyle name="xl87" xfId="537"/>
    <cellStyle name="xl87 2" xfId="538"/>
    <cellStyle name="xl88" xfId="539"/>
    <cellStyle name="xl88 2" xfId="540"/>
    <cellStyle name="xl89" xfId="541"/>
    <cellStyle name="xl89 2" xfId="542"/>
    <cellStyle name="xl90" xfId="543"/>
    <cellStyle name="xl90 2" xfId="544"/>
    <cellStyle name="xl91" xfId="545"/>
    <cellStyle name="xl91 2" xfId="546"/>
    <cellStyle name="xl92" xfId="547"/>
    <cellStyle name="xl93" xfId="548"/>
    <cellStyle name="xl94" xfId="549"/>
    <cellStyle name="xl95" xfId="550"/>
    <cellStyle name="xl96" xfId="551"/>
    <cellStyle name="xl97" xfId="552"/>
    <cellStyle name="xl98" xfId="553"/>
    <cellStyle name="xl99" xfId="554"/>
    <cellStyle name="xl99 2" xfId="555"/>
    <cellStyle name="Акцент1 10" xfId="556"/>
    <cellStyle name="Акцент1 11" xfId="557"/>
    <cellStyle name="Акцент1 12" xfId="558"/>
    <cellStyle name="Акцент1 13" xfId="559"/>
    <cellStyle name="Акцент1 14" xfId="560"/>
    <cellStyle name="Акцент1 15" xfId="561"/>
    <cellStyle name="Акцент1 16" xfId="562"/>
    <cellStyle name="Акцент1 17" xfId="563"/>
    <cellStyle name="Акцент1 18" xfId="564"/>
    <cellStyle name="Акцент1 19" xfId="565"/>
    <cellStyle name="Акцент1 2" xfId="566"/>
    <cellStyle name="Акцент1 20" xfId="567"/>
    <cellStyle name="Акцент1 21" xfId="568"/>
    <cellStyle name="Акцент1 22" xfId="569"/>
    <cellStyle name="Акцент1 23" xfId="570"/>
    <cellStyle name="Акцент1 3" xfId="571"/>
    <cellStyle name="Акцент1 4" xfId="572"/>
    <cellStyle name="Акцент1 5" xfId="573"/>
    <cellStyle name="Акцент1 6" xfId="574"/>
    <cellStyle name="Акцент1 7" xfId="575"/>
    <cellStyle name="Акцент1 8" xfId="576"/>
    <cellStyle name="Акцент1 9" xfId="577"/>
    <cellStyle name="Акцент2 10" xfId="578"/>
    <cellStyle name="Акцент2 11" xfId="579"/>
    <cellStyle name="Акцент2 12" xfId="580"/>
    <cellStyle name="Акцент2 13" xfId="581"/>
    <cellStyle name="Акцент2 14" xfId="582"/>
    <cellStyle name="Акцент2 15" xfId="583"/>
    <cellStyle name="Акцент2 16" xfId="584"/>
    <cellStyle name="Акцент2 17" xfId="585"/>
    <cellStyle name="Акцент2 18" xfId="586"/>
    <cellStyle name="Акцент2 19" xfId="587"/>
    <cellStyle name="Акцент2 2" xfId="588"/>
    <cellStyle name="Акцент2 20" xfId="589"/>
    <cellStyle name="Акцент2 21" xfId="590"/>
    <cellStyle name="Акцент2 22" xfId="591"/>
    <cellStyle name="Акцент2 23" xfId="592"/>
    <cellStyle name="Акцент2 3" xfId="593"/>
    <cellStyle name="Акцент2 4" xfId="594"/>
    <cellStyle name="Акцент2 5" xfId="595"/>
    <cellStyle name="Акцент2 6" xfId="596"/>
    <cellStyle name="Акцент2 7" xfId="597"/>
    <cellStyle name="Акцент2 8" xfId="598"/>
    <cellStyle name="Акцент2 9" xfId="599"/>
    <cellStyle name="Акцент3 10" xfId="600"/>
    <cellStyle name="Акцент3 11" xfId="601"/>
    <cellStyle name="Акцент3 12" xfId="602"/>
    <cellStyle name="Акцент3 13" xfId="603"/>
    <cellStyle name="Акцент3 14" xfId="604"/>
    <cellStyle name="Акцент3 15" xfId="605"/>
    <cellStyle name="Акцент3 16" xfId="606"/>
    <cellStyle name="Акцент3 17" xfId="607"/>
    <cellStyle name="Акцент3 18" xfId="608"/>
    <cellStyle name="Акцент3 19" xfId="609"/>
    <cellStyle name="Акцент3 2" xfId="610"/>
    <cellStyle name="Акцент3 20" xfId="611"/>
    <cellStyle name="Акцент3 21" xfId="612"/>
    <cellStyle name="Акцент3 22" xfId="613"/>
    <cellStyle name="Акцент3 23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3 8" xfId="620"/>
    <cellStyle name="Акцент3 9" xfId="621"/>
    <cellStyle name="Акцент4 10" xfId="622"/>
    <cellStyle name="Акцент4 11" xfId="623"/>
    <cellStyle name="Акцент4 12" xfId="624"/>
    <cellStyle name="Акцент4 13" xfId="625"/>
    <cellStyle name="Акцент4 14" xfId="626"/>
    <cellStyle name="Акцент4 15" xfId="627"/>
    <cellStyle name="Акцент4 16" xfId="628"/>
    <cellStyle name="Акцент4 17" xfId="629"/>
    <cellStyle name="Акцент4 18" xfId="630"/>
    <cellStyle name="Акцент4 19" xfId="631"/>
    <cellStyle name="Акцент4 2" xfId="632"/>
    <cellStyle name="Акцент4 20" xfId="633"/>
    <cellStyle name="Акцент4 21" xfId="634"/>
    <cellStyle name="Акцент4 22" xfId="635"/>
    <cellStyle name="Акцент4 23" xfId="636"/>
    <cellStyle name="Акцент4 3" xfId="637"/>
    <cellStyle name="Акцент4 4" xfId="638"/>
    <cellStyle name="Акцент4 5" xfId="639"/>
    <cellStyle name="Акцент4 6" xfId="640"/>
    <cellStyle name="Акцент4 7" xfId="641"/>
    <cellStyle name="Акцент4 8" xfId="642"/>
    <cellStyle name="Акцент4 9" xfId="643"/>
    <cellStyle name="Акцент5 10" xfId="644"/>
    <cellStyle name="Акцент5 11" xfId="645"/>
    <cellStyle name="Акцент5 12" xfId="646"/>
    <cellStyle name="Акцент5 13" xfId="647"/>
    <cellStyle name="Акцент5 14" xfId="648"/>
    <cellStyle name="Акцент5 15" xfId="649"/>
    <cellStyle name="Акцент5 16" xfId="650"/>
    <cellStyle name="Акцент5 17" xfId="651"/>
    <cellStyle name="Акцент5 18" xfId="652"/>
    <cellStyle name="Акцент5 19" xfId="653"/>
    <cellStyle name="Акцент5 2" xfId="654"/>
    <cellStyle name="Акцент5 20" xfId="655"/>
    <cellStyle name="Акцент5 21" xfId="656"/>
    <cellStyle name="Акцент5 22" xfId="657"/>
    <cellStyle name="Акцент5 23" xfId="658"/>
    <cellStyle name="Акцент5 3" xfId="659"/>
    <cellStyle name="Акцент5 4" xfId="660"/>
    <cellStyle name="Акцент5 5" xfId="661"/>
    <cellStyle name="Акцент5 6" xfId="662"/>
    <cellStyle name="Акцент5 7" xfId="663"/>
    <cellStyle name="Акцент5 8" xfId="664"/>
    <cellStyle name="Акцент5 9" xfId="665"/>
    <cellStyle name="Акцент6 10" xfId="666"/>
    <cellStyle name="Акцент6 11" xfId="667"/>
    <cellStyle name="Акцент6 12" xfId="668"/>
    <cellStyle name="Акцент6 13" xfId="669"/>
    <cellStyle name="Акцент6 14" xfId="670"/>
    <cellStyle name="Акцент6 15" xfId="671"/>
    <cellStyle name="Акцент6 16" xfId="672"/>
    <cellStyle name="Акцент6 17" xfId="673"/>
    <cellStyle name="Акцент6 18" xfId="674"/>
    <cellStyle name="Акцент6 19" xfId="675"/>
    <cellStyle name="Акцент6 2" xfId="676"/>
    <cellStyle name="Акцент6 20" xfId="677"/>
    <cellStyle name="Акцент6 21" xfId="678"/>
    <cellStyle name="Акцент6 22" xfId="679"/>
    <cellStyle name="Акцент6 23" xfId="680"/>
    <cellStyle name="Акцент6 3" xfId="681"/>
    <cellStyle name="Акцент6 4" xfId="682"/>
    <cellStyle name="Акцент6 5" xfId="683"/>
    <cellStyle name="Акцент6 6" xfId="684"/>
    <cellStyle name="Акцент6 7" xfId="685"/>
    <cellStyle name="Акцент6 8" xfId="686"/>
    <cellStyle name="Акцент6 9" xfId="687"/>
    <cellStyle name="Ввод  10" xfId="688"/>
    <cellStyle name="Ввод  11" xfId="689"/>
    <cellStyle name="Ввод  12" xfId="690"/>
    <cellStyle name="Ввод  13" xfId="691"/>
    <cellStyle name="Ввод  14" xfId="692"/>
    <cellStyle name="Ввод  15" xfId="693"/>
    <cellStyle name="Ввод  16" xfId="694"/>
    <cellStyle name="Ввод  17" xfId="695"/>
    <cellStyle name="Ввод  18" xfId="696"/>
    <cellStyle name="Ввод  19" xfId="697"/>
    <cellStyle name="Ввод  2" xfId="698"/>
    <cellStyle name="Ввод  20" xfId="699"/>
    <cellStyle name="Ввод  21" xfId="700"/>
    <cellStyle name="Ввод  22" xfId="701"/>
    <cellStyle name="Ввод  23" xfId="702"/>
    <cellStyle name="Ввод  3" xfId="703"/>
    <cellStyle name="Ввод  4" xfId="704"/>
    <cellStyle name="Ввод  5" xfId="705"/>
    <cellStyle name="Ввод  6" xfId="706"/>
    <cellStyle name="Ввод  7" xfId="707"/>
    <cellStyle name="Ввод  8" xfId="708"/>
    <cellStyle name="Ввод  9" xfId="709"/>
    <cellStyle name="Вывод 10" xfId="710"/>
    <cellStyle name="Вывод 11" xfId="711"/>
    <cellStyle name="Вывод 12" xfId="712"/>
    <cellStyle name="Вывод 13" xfId="713"/>
    <cellStyle name="Вывод 14" xfId="714"/>
    <cellStyle name="Вывод 15" xfId="715"/>
    <cellStyle name="Вывод 16" xfId="716"/>
    <cellStyle name="Вывод 17" xfId="717"/>
    <cellStyle name="Вывод 18" xfId="718"/>
    <cellStyle name="Вывод 19" xfId="719"/>
    <cellStyle name="Вывод 2" xfId="720"/>
    <cellStyle name="Вывод 20" xfId="721"/>
    <cellStyle name="Вывод 21" xfId="722"/>
    <cellStyle name="Вывод 22" xfId="723"/>
    <cellStyle name="Вывод 23" xfId="724"/>
    <cellStyle name="Вывод 3" xfId="725"/>
    <cellStyle name="Вывод 4" xfId="726"/>
    <cellStyle name="Вывод 5" xfId="727"/>
    <cellStyle name="Вывод 6" xfId="728"/>
    <cellStyle name="Вывод 7" xfId="729"/>
    <cellStyle name="Вывод 8" xfId="730"/>
    <cellStyle name="Вывод 9" xfId="731"/>
    <cellStyle name="Вычисление 10" xfId="732"/>
    <cellStyle name="Вычисление 11" xfId="733"/>
    <cellStyle name="Вычисление 12" xfId="734"/>
    <cellStyle name="Вычисление 13" xfId="735"/>
    <cellStyle name="Вычисление 14" xfId="736"/>
    <cellStyle name="Вычисление 15" xfId="737"/>
    <cellStyle name="Вычисление 16" xfId="738"/>
    <cellStyle name="Вычисление 17" xfId="739"/>
    <cellStyle name="Вычисление 18" xfId="740"/>
    <cellStyle name="Вычисление 19" xfId="741"/>
    <cellStyle name="Вычисление 2" xfId="742"/>
    <cellStyle name="Вычисление 20" xfId="743"/>
    <cellStyle name="Вычисление 21" xfId="744"/>
    <cellStyle name="Вычисление 22" xfId="745"/>
    <cellStyle name="Вычисление 23" xfId="746"/>
    <cellStyle name="Вычисление 3" xfId="747"/>
    <cellStyle name="Вычисление 4" xfId="748"/>
    <cellStyle name="Вычисление 5" xfId="749"/>
    <cellStyle name="Вычисление 6" xfId="750"/>
    <cellStyle name="Вычисление 7" xfId="751"/>
    <cellStyle name="Вычисление 8" xfId="752"/>
    <cellStyle name="Вычисление 9" xfId="753"/>
    <cellStyle name="Заголовок 1 10" xfId="754"/>
    <cellStyle name="Заголовок 1 11" xfId="755"/>
    <cellStyle name="Заголовок 1 12" xfId="756"/>
    <cellStyle name="Заголовок 1 13" xfId="757"/>
    <cellStyle name="Заголовок 1 14" xfId="758"/>
    <cellStyle name="Заголовок 1 15" xfId="759"/>
    <cellStyle name="Заголовок 1 16" xfId="760"/>
    <cellStyle name="Заголовок 1 17" xfId="761"/>
    <cellStyle name="Заголовок 1 18" xfId="762"/>
    <cellStyle name="Заголовок 1 19" xfId="763"/>
    <cellStyle name="Заголовок 1 2" xfId="764"/>
    <cellStyle name="Заголовок 1 20" xfId="765"/>
    <cellStyle name="Заголовок 1 21" xfId="766"/>
    <cellStyle name="Заголовок 1 22" xfId="767"/>
    <cellStyle name="Заголовок 1 23" xfId="768"/>
    <cellStyle name="Заголовок 1 3" xfId="769"/>
    <cellStyle name="Заголовок 1 4" xfId="770"/>
    <cellStyle name="Заголовок 1 5" xfId="771"/>
    <cellStyle name="Заголовок 1 6" xfId="772"/>
    <cellStyle name="Заголовок 1 7" xfId="773"/>
    <cellStyle name="Заголовок 1 8" xfId="774"/>
    <cellStyle name="Заголовок 1 9" xfId="775"/>
    <cellStyle name="Заголовок 2 10" xfId="776"/>
    <cellStyle name="Заголовок 2 11" xfId="777"/>
    <cellStyle name="Заголовок 2 12" xfId="778"/>
    <cellStyle name="Заголовок 2 13" xfId="779"/>
    <cellStyle name="Заголовок 2 14" xfId="780"/>
    <cellStyle name="Заголовок 2 15" xfId="781"/>
    <cellStyle name="Заголовок 2 16" xfId="782"/>
    <cellStyle name="Заголовок 2 17" xfId="783"/>
    <cellStyle name="Заголовок 2 18" xfId="784"/>
    <cellStyle name="Заголовок 2 19" xfId="785"/>
    <cellStyle name="Заголовок 2 2" xfId="786"/>
    <cellStyle name="Заголовок 2 20" xfId="787"/>
    <cellStyle name="Заголовок 2 21" xfId="788"/>
    <cellStyle name="Заголовок 2 22" xfId="789"/>
    <cellStyle name="Заголовок 2 23" xfId="790"/>
    <cellStyle name="Заголовок 2 3" xfId="791"/>
    <cellStyle name="Заголовок 2 4" xfId="792"/>
    <cellStyle name="Заголовок 2 5" xfId="793"/>
    <cellStyle name="Заголовок 2 6" xfId="794"/>
    <cellStyle name="Заголовок 2 7" xfId="795"/>
    <cellStyle name="Заголовок 2 8" xfId="796"/>
    <cellStyle name="Заголовок 2 9" xfId="797"/>
    <cellStyle name="Заголовок 3 10" xfId="798"/>
    <cellStyle name="Заголовок 3 11" xfId="799"/>
    <cellStyle name="Заголовок 3 12" xfId="800"/>
    <cellStyle name="Заголовок 3 13" xfId="801"/>
    <cellStyle name="Заголовок 3 14" xfId="802"/>
    <cellStyle name="Заголовок 3 15" xfId="803"/>
    <cellStyle name="Заголовок 3 16" xfId="804"/>
    <cellStyle name="Заголовок 3 17" xfId="805"/>
    <cellStyle name="Заголовок 3 18" xfId="806"/>
    <cellStyle name="Заголовок 3 19" xfId="807"/>
    <cellStyle name="Заголовок 3 2" xfId="808"/>
    <cellStyle name="Заголовок 3 20" xfId="809"/>
    <cellStyle name="Заголовок 3 21" xfId="810"/>
    <cellStyle name="Заголовок 3 22" xfId="811"/>
    <cellStyle name="Заголовок 3 23" xfId="812"/>
    <cellStyle name="Заголовок 3 3" xfId="813"/>
    <cellStyle name="Заголовок 3 4" xfId="814"/>
    <cellStyle name="Заголовок 3 5" xfId="815"/>
    <cellStyle name="Заголовок 3 6" xfId="816"/>
    <cellStyle name="Заголовок 3 7" xfId="817"/>
    <cellStyle name="Заголовок 3 8" xfId="818"/>
    <cellStyle name="Заголовок 3 9" xfId="819"/>
    <cellStyle name="Заголовок 4 10" xfId="820"/>
    <cellStyle name="Заголовок 4 11" xfId="821"/>
    <cellStyle name="Заголовок 4 12" xfId="822"/>
    <cellStyle name="Заголовок 4 13" xfId="823"/>
    <cellStyle name="Заголовок 4 14" xfId="824"/>
    <cellStyle name="Заголовок 4 15" xfId="825"/>
    <cellStyle name="Заголовок 4 16" xfId="826"/>
    <cellStyle name="Заголовок 4 17" xfId="827"/>
    <cellStyle name="Заголовок 4 18" xfId="828"/>
    <cellStyle name="Заголовок 4 19" xfId="829"/>
    <cellStyle name="Заголовок 4 2" xfId="830"/>
    <cellStyle name="Заголовок 4 20" xfId="831"/>
    <cellStyle name="Заголовок 4 21" xfId="832"/>
    <cellStyle name="Заголовок 4 22" xfId="833"/>
    <cellStyle name="Заголовок 4 23" xfId="834"/>
    <cellStyle name="Заголовок 4 3" xfId="835"/>
    <cellStyle name="Заголовок 4 4" xfId="836"/>
    <cellStyle name="Заголовок 4 5" xfId="837"/>
    <cellStyle name="Заголовок 4 6" xfId="838"/>
    <cellStyle name="Заголовок 4 7" xfId="839"/>
    <cellStyle name="Заголовок 4 8" xfId="840"/>
    <cellStyle name="Заголовок 4 9" xfId="841"/>
    <cellStyle name="Итог 10" xfId="842"/>
    <cellStyle name="Итог 11" xfId="843"/>
    <cellStyle name="Итог 12" xfId="844"/>
    <cellStyle name="Итог 13" xfId="845"/>
    <cellStyle name="Итог 14" xfId="846"/>
    <cellStyle name="Итог 15" xfId="847"/>
    <cellStyle name="Итог 16" xfId="848"/>
    <cellStyle name="Итог 17" xfId="849"/>
    <cellStyle name="Итог 18" xfId="850"/>
    <cellStyle name="Итог 19" xfId="851"/>
    <cellStyle name="Итог 2" xfId="852"/>
    <cellStyle name="Итог 20" xfId="853"/>
    <cellStyle name="Итог 21" xfId="854"/>
    <cellStyle name="Итог 22" xfId="855"/>
    <cellStyle name="Итог 23" xfId="856"/>
    <cellStyle name="Итог 3" xfId="857"/>
    <cellStyle name="Итог 4" xfId="858"/>
    <cellStyle name="Итог 5" xfId="859"/>
    <cellStyle name="Итог 6" xfId="860"/>
    <cellStyle name="Итог 7" xfId="861"/>
    <cellStyle name="Итог 8" xfId="862"/>
    <cellStyle name="Итог 9" xfId="863"/>
    <cellStyle name="Контрольная ячейка 10" xfId="864"/>
    <cellStyle name="Контрольная ячейка 11" xfId="865"/>
    <cellStyle name="Контрольная ячейка 12" xfId="866"/>
    <cellStyle name="Контрольная ячейка 13" xfId="867"/>
    <cellStyle name="Контрольная ячейка 14" xfId="868"/>
    <cellStyle name="Контрольная ячейка 15" xfId="869"/>
    <cellStyle name="Контрольная ячейка 16" xfId="870"/>
    <cellStyle name="Контрольная ячейка 17" xfId="871"/>
    <cellStyle name="Контрольная ячейка 18" xfId="872"/>
    <cellStyle name="Контрольная ячейка 19" xfId="873"/>
    <cellStyle name="Контрольная ячейка 2" xfId="874"/>
    <cellStyle name="Контрольная ячейка 20" xfId="875"/>
    <cellStyle name="Контрольная ячейка 21" xfId="876"/>
    <cellStyle name="Контрольная ячейка 22" xfId="877"/>
    <cellStyle name="Контрольная ячейка 23" xfId="878"/>
    <cellStyle name="Контрольная ячейка 3" xfId="879"/>
    <cellStyle name="Контрольная ячейка 4" xfId="880"/>
    <cellStyle name="Контрольная ячейка 5" xfId="881"/>
    <cellStyle name="Контрольная ячейка 6" xfId="882"/>
    <cellStyle name="Контрольная ячейка 7" xfId="883"/>
    <cellStyle name="Контрольная ячейка 8" xfId="884"/>
    <cellStyle name="Контрольная ячейка 9" xfId="885"/>
    <cellStyle name="Название 10" xfId="886"/>
    <cellStyle name="Название 11" xfId="887"/>
    <cellStyle name="Название 12" xfId="888"/>
    <cellStyle name="Название 13" xfId="889"/>
    <cellStyle name="Название 14" xfId="890"/>
    <cellStyle name="Название 15" xfId="891"/>
    <cellStyle name="Название 16" xfId="892"/>
    <cellStyle name="Название 17" xfId="893"/>
    <cellStyle name="Название 18" xfId="894"/>
    <cellStyle name="Название 19" xfId="895"/>
    <cellStyle name="Название 2" xfId="896"/>
    <cellStyle name="Название 20" xfId="897"/>
    <cellStyle name="Название 21" xfId="898"/>
    <cellStyle name="Название 22" xfId="899"/>
    <cellStyle name="Название 23" xfId="900"/>
    <cellStyle name="Название 3" xfId="901"/>
    <cellStyle name="Название 4" xfId="902"/>
    <cellStyle name="Название 5" xfId="903"/>
    <cellStyle name="Название 6" xfId="904"/>
    <cellStyle name="Название 7" xfId="905"/>
    <cellStyle name="Название 8" xfId="906"/>
    <cellStyle name="Название 9" xfId="907"/>
    <cellStyle name="Нейтральный 10" xfId="908"/>
    <cellStyle name="Нейтральный 11" xfId="909"/>
    <cellStyle name="Нейтральный 12" xfId="910"/>
    <cellStyle name="Нейтральный 13" xfId="911"/>
    <cellStyle name="Нейтральный 14" xfId="912"/>
    <cellStyle name="Нейтральный 15" xfId="913"/>
    <cellStyle name="Нейтральный 16" xfId="914"/>
    <cellStyle name="Нейтральный 17" xfId="915"/>
    <cellStyle name="Нейтральный 18" xfId="916"/>
    <cellStyle name="Нейтральный 19" xfId="917"/>
    <cellStyle name="Нейтральный 2" xfId="918"/>
    <cellStyle name="Нейтральный 20" xfId="919"/>
    <cellStyle name="Нейтральный 21" xfId="920"/>
    <cellStyle name="Нейтральный 22" xfId="921"/>
    <cellStyle name="Нейтральный 23" xfId="922"/>
    <cellStyle name="Нейтральный 3" xfId="923"/>
    <cellStyle name="Нейтральный 4" xfId="924"/>
    <cellStyle name="Нейтральный 5" xfId="925"/>
    <cellStyle name="Нейтральный 6" xfId="926"/>
    <cellStyle name="Нейтральный 7" xfId="927"/>
    <cellStyle name="Нейтральный 8" xfId="928"/>
    <cellStyle name="Нейтральный 9" xfId="929"/>
    <cellStyle name="Обычный" xfId="0" builtinId="0"/>
    <cellStyle name="Обычный 10" xfId="930"/>
    <cellStyle name="Обычный 11" xfId="931"/>
    <cellStyle name="Обычный 12" xfId="932"/>
    <cellStyle name="Обычный 13" xfId="933"/>
    <cellStyle name="Обычный 14" xfId="934"/>
    <cellStyle name="Обычный 15" xfId="935"/>
    <cellStyle name="Обычный 16" xfId="936"/>
    <cellStyle name="Обычный 17" xfId="937"/>
    <cellStyle name="Обычный 18" xfId="938"/>
    <cellStyle name="Обычный 19" xfId="939"/>
    <cellStyle name="Обычный 2" xfId="940"/>
    <cellStyle name="Обычный 2 10" xfId="941"/>
    <cellStyle name="Обычный 2 11" xfId="942"/>
    <cellStyle name="Обычный 2 2" xfId="943"/>
    <cellStyle name="Обычный 2 2 2" xfId="944"/>
    <cellStyle name="Обычный 2 3" xfId="945"/>
    <cellStyle name="Обычный 2 3 2" xfId="946"/>
    <cellStyle name="Обычный 2 4" xfId="947"/>
    <cellStyle name="Обычный 2 5" xfId="948"/>
    <cellStyle name="Обычный 2 6" xfId="949"/>
    <cellStyle name="Обычный 2 7" xfId="950"/>
    <cellStyle name="Обычный 2 7 2" xfId="951"/>
    <cellStyle name="Обычный 2 8" xfId="952"/>
    <cellStyle name="Обычный 2 9" xfId="953"/>
    <cellStyle name="Обычный 2_базовая ставка" xfId="954"/>
    <cellStyle name="Обычный 20" xfId="955"/>
    <cellStyle name="Обычный 21" xfId="956"/>
    <cellStyle name="Обычный 22" xfId="957"/>
    <cellStyle name="Обычный 23" xfId="958"/>
    <cellStyle name="Обычный 24" xfId="959"/>
    <cellStyle name="Обычный 25" xfId="960"/>
    <cellStyle name="Обычный 26" xfId="961"/>
    <cellStyle name="Обычный 27" xfId="962"/>
    <cellStyle name="Обычный 27 2" xfId="963"/>
    <cellStyle name="Обычный 27 2 2" xfId="964"/>
    <cellStyle name="Обычный 27 2 2 2" xfId="965"/>
    <cellStyle name="Обычный 27 2 3" xfId="966"/>
    <cellStyle name="Обычный 27 3" xfId="967"/>
    <cellStyle name="Обычный 27 3 2" xfId="968"/>
    <cellStyle name="Обычный 27 3 2 2" xfId="969"/>
    <cellStyle name="Обычный 27 3 3" xfId="970"/>
    <cellStyle name="Обычный 28" xfId="971"/>
    <cellStyle name="Обычный 29" xfId="972"/>
    <cellStyle name="Обычный 3" xfId="973"/>
    <cellStyle name="Обычный 3 2" xfId="974"/>
    <cellStyle name="Обычный 3 3" xfId="975"/>
    <cellStyle name="Обычный 30" xfId="976"/>
    <cellStyle name="Обычный 31" xfId="977"/>
    <cellStyle name="Обычный 31 2" xfId="978"/>
    <cellStyle name="Обычный 31 2 2" xfId="979"/>
    <cellStyle name="Обычный 31 3" xfId="980"/>
    <cellStyle name="Обычный 32" xfId="981"/>
    <cellStyle name="Обычный 32 2" xfId="982"/>
    <cellStyle name="Обычный 32 3" xfId="983"/>
    <cellStyle name="Обычный 33" xfId="984"/>
    <cellStyle name="Обычный 34" xfId="985"/>
    <cellStyle name="Обычный 34 2" xfId="986"/>
    <cellStyle name="Обычный 35" xfId="987"/>
    <cellStyle name="Обычный 36" xfId="988"/>
    <cellStyle name="Обычный 37" xfId="989"/>
    <cellStyle name="Обычный 38" xfId="990"/>
    <cellStyle name="Обычный 4" xfId="991"/>
    <cellStyle name="Обычный 5" xfId="992"/>
    <cellStyle name="Обычный 6" xfId="993"/>
    <cellStyle name="Обычный 7" xfId="994"/>
    <cellStyle name="Обычный 8" xfId="995"/>
    <cellStyle name="Обычный 9" xfId="996"/>
    <cellStyle name="Обычный_МЕДИКАМЕНТЫ" xfId="1119"/>
    <cellStyle name="Плохой 10" xfId="997"/>
    <cellStyle name="Плохой 11" xfId="998"/>
    <cellStyle name="Плохой 12" xfId="999"/>
    <cellStyle name="Плохой 13" xfId="1000"/>
    <cellStyle name="Плохой 14" xfId="1001"/>
    <cellStyle name="Плохой 15" xfId="1002"/>
    <cellStyle name="Плохой 16" xfId="1003"/>
    <cellStyle name="Плохой 17" xfId="1004"/>
    <cellStyle name="Плохой 18" xfId="1005"/>
    <cellStyle name="Плохой 19" xfId="1006"/>
    <cellStyle name="Плохой 2" xfId="1007"/>
    <cellStyle name="Плохой 20" xfId="1008"/>
    <cellStyle name="Плохой 21" xfId="1009"/>
    <cellStyle name="Плохой 22" xfId="1010"/>
    <cellStyle name="Плохой 23" xfId="1011"/>
    <cellStyle name="Плохой 3" xfId="1012"/>
    <cellStyle name="Плохой 4" xfId="1013"/>
    <cellStyle name="Плохой 5" xfId="1014"/>
    <cellStyle name="Плохой 6" xfId="1015"/>
    <cellStyle name="Плохой 7" xfId="1016"/>
    <cellStyle name="Плохой 8" xfId="1017"/>
    <cellStyle name="Плохой 9" xfId="1018"/>
    <cellStyle name="Пояснение 10" xfId="1019"/>
    <cellStyle name="Пояснение 11" xfId="1020"/>
    <cellStyle name="Пояснение 12" xfId="1021"/>
    <cellStyle name="Пояснение 13" xfId="1022"/>
    <cellStyle name="Пояснение 14" xfId="1023"/>
    <cellStyle name="Пояснение 15" xfId="1024"/>
    <cellStyle name="Пояснение 16" xfId="1025"/>
    <cellStyle name="Пояснение 17" xfId="1026"/>
    <cellStyle name="Пояснение 18" xfId="1027"/>
    <cellStyle name="Пояснение 19" xfId="1028"/>
    <cellStyle name="Пояснение 2" xfId="1029"/>
    <cellStyle name="Пояснение 20" xfId="1030"/>
    <cellStyle name="Пояснение 21" xfId="1031"/>
    <cellStyle name="Пояснение 22" xfId="1032"/>
    <cellStyle name="Пояснение 23" xfId="1033"/>
    <cellStyle name="Пояснение 3" xfId="1034"/>
    <cellStyle name="Пояснение 4" xfId="1035"/>
    <cellStyle name="Пояснение 5" xfId="1036"/>
    <cellStyle name="Пояснение 6" xfId="1037"/>
    <cellStyle name="Пояснение 7" xfId="1038"/>
    <cellStyle name="Пояснение 8" xfId="1039"/>
    <cellStyle name="Пояснение 9" xfId="1040"/>
    <cellStyle name="Примечание 2" xfId="1041"/>
    <cellStyle name="Примечание 3" xfId="1042"/>
    <cellStyle name="Примечание 4" xfId="1043"/>
    <cellStyle name="Примечание 5" xfId="1044"/>
    <cellStyle name="Примечание 6" xfId="1045"/>
    <cellStyle name="Процентный 2" xfId="1046"/>
    <cellStyle name="Процентный 3" xfId="1047"/>
    <cellStyle name="Связанная ячейка 10" xfId="1048"/>
    <cellStyle name="Связанная ячейка 11" xfId="1049"/>
    <cellStyle name="Связанная ячейка 12" xfId="1050"/>
    <cellStyle name="Связанная ячейка 13" xfId="1051"/>
    <cellStyle name="Связанная ячейка 14" xfId="1052"/>
    <cellStyle name="Связанная ячейка 15" xfId="1053"/>
    <cellStyle name="Связанная ячейка 16" xfId="1054"/>
    <cellStyle name="Связанная ячейка 17" xfId="1055"/>
    <cellStyle name="Связанная ячейка 18" xfId="1056"/>
    <cellStyle name="Связанная ячейка 19" xfId="1057"/>
    <cellStyle name="Связанная ячейка 2" xfId="1058"/>
    <cellStyle name="Связанная ячейка 20" xfId="1059"/>
    <cellStyle name="Связанная ячейка 21" xfId="1060"/>
    <cellStyle name="Связанная ячейка 22" xfId="1061"/>
    <cellStyle name="Связанная ячейка 23" xfId="1062"/>
    <cellStyle name="Связанная ячейка 3" xfId="1063"/>
    <cellStyle name="Связанная ячейка 4" xfId="1064"/>
    <cellStyle name="Связанная ячейка 5" xfId="1065"/>
    <cellStyle name="Связанная ячейка 6" xfId="1066"/>
    <cellStyle name="Связанная ячейка 7" xfId="1067"/>
    <cellStyle name="Связанная ячейка 8" xfId="1068"/>
    <cellStyle name="Связанная ячейка 9" xfId="1069"/>
    <cellStyle name="Стиль 1" xfId="1070"/>
    <cellStyle name="Текст предупреждения 10" xfId="1071"/>
    <cellStyle name="Текст предупреждения 11" xfId="1072"/>
    <cellStyle name="Текст предупреждения 12" xfId="1073"/>
    <cellStyle name="Текст предупреждения 13" xfId="1074"/>
    <cellStyle name="Текст предупреждения 14" xfId="1075"/>
    <cellStyle name="Текст предупреждения 15" xfId="1076"/>
    <cellStyle name="Текст предупреждения 16" xfId="1077"/>
    <cellStyle name="Текст предупреждения 17" xfId="1078"/>
    <cellStyle name="Текст предупреждения 18" xfId="1079"/>
    <cellStyle name="Текст предупреждения 19" xfId="1080"/>
    <cellStyle name="Текст предупреждения 2" xfId="1081"/>
    <cellStyle name="Текст предупреждения 20" xfId="1082"/>
    <cellStyle name="Текст предупреждения 21" xfId="1083"/>
    <cellStyle name="Текст предупреждения 22" xfId="1084"/>
    <cellStyle name="Текст предупреждения 23" xfId="1085"/>
    <cellStyle name="Текст предупреждения 3" xfId="1086"/>
    <cellStyle name="Текст предупреждения 4" xfId="1087"/>
    <cellStyle name="Текст предупреждения 5" xfId="1088"/>
    <cellStyle name="Текст предупреждения 6" xfId="1089"/>
    <cellStyle name="Текст предупреждения 7" xfId="1090"/>
    <cellStyle name="Текст предупреждения 8" xfId="1091"/>
    <cellStyle name="Текст предупреждения 9" xfId="1092"/>
    <cellStyle name="Финансовый" xfId="1120" builtinId="3"/>
    <cellStyle name="Финансовый 2" xfId="1093"/>
    <cellStyle name="Финансовый 2 2" xfId="1094"/>
    <cellStyle name="Финансовый 3" xfId="1095"/>
    <cellStyle name="Финансовый 4" xfId="1096"/>
    <cellStyle name="Хороший 10" xfId="1097"/>
    <cellStyle name="Хороший 11" xfId="1098"/>
    <cellStyle name="Хороший 12" xfId="1099"/>
    <cellStyle name="Хороший 13" xfId="1100"/>
    <cellStyle name="Хороший 14" xfId="1101"/>
    <cellStyle name="Хороший 15" xfId="1102"/>
    <cellStyle name="Хороший 16" xfId="1103"/>
    <cellStyle name="Хороший 17" xfId="1104"/>
    <cellStyle name="Хороший 18" xfId="1105"/>
    <cellStyle name="Хороший 19" xfId="1106"/>
    <cellStyle name="Хороший 2" xfId="1107"/>
    <cellStyle name="Хороший 20" xfId="1108"/>
    <cellStyle name="Хороший 21" xfId="1109"/>
    <cellStyle name="Хороший 22" xfId="1110"/>
    <cellStyle name="Хороший 23" xfId="1111"/>
    <cellStyle name="Хороший 3" xfId="1112"/>
    <cellStyle name="Хороший 4" xfId="1113"/>
    <cellStyle name="Хороший 5" xfId="1114"/>
    <cellStyle name="Хороший 6" xfId="1115"/>
    <cellStyle name="Хороший 7" xfId="1116"/>
    <cellStyle name="Хороший 8" xfId="1117"/>
    <cellStyle name="Хороший 9" xfId="11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  <pageSetUpPr fitToPage="1"/>
  </sheetPr>
  <dimension ref="A1:X14"/>
  <sheetViews>
    <sheetView tabSelected="1" zoomScale="80" zoomScaleNormal="80" workbookViewId="0">
      <selection activeCell="B3" sqref="B3"/>
    </sheetView>
  </sheetViews>
  <sheetFormatPr defaultColWidth="8.85546875" defaultRowHeight="12.75"/>
  <cols>
    <col min="1" max="1" width="3.5703125" customWidth="1"/>
    <col min="2" max="2" width="31.140625" customWidth="1"/>
    <col min="3" max="3" width="16.7109375" customWidth="1"/>
    <col min="4" max="4" width="18.28515625" customWidth="1"/>
    <col min="5" max="5" width="16.28515625" customWidth="1"/>
    <col min="6" max="6" width="16.140625" customWidth="1"/>
    <col min="7" max="7" width="16.5703125" customWidth="1"/>
    <col min="8" max="8" width="17.85546875" style="10" customWidth="1"/>
    <col min="9" max="9" width="16" style="10" customWidth="1"/>
    <col min="10" max="10" width="15.42578125" style="10" customWidth="1"/>
    <col min="11" max="12" width="15" style="10" customWidth="1"/>
    <col min="13" max="13" width="16" style="10" customWidth="1"/>
    <col min="14" max="14" width="15" style="10" customWidth="1"/>
    <col min="15" max="15" width="14.85546875" style="10" customWidth="1"/>
    <col min="16" max="17" width="15.5703125" style="10" customWidth="1"/>
    <col min="18" max="18" width="15.140625" style="10" customWidth="1"/>
    <col min="19" max="19" width="15.85546875" style="10" customWidth="1"/>
    <col min="20" max="20" width="15.42578125" style="10" customWidth="1"/>
    <col min="21" max="21" width="11.5703125" customWidth="1"/>
    <col min="22" max="22" width="10.140625" bestFit="1" customWidth="1"/>
    <col min="23" max="23" width="14.42578125" customWidth="1"/>
    <col min="24" max="24" width="15.7109375" bestFit="1" customWidth="1"/>
  </cols>
  <sheetData>
    <row r="1" spans="1:24" ht="21" customHeight="1">
      <c r="A1" s="11" t="s">
        <v>4</v>
      </c>
      <c r="B1" s="11"/>
      <c r="C1" s="26" t="s">
        <v>5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</row>
    <row r="2" spans="1:24" ht="21" customHeight="1">
      <c r="A2" s="1"/>
      <c r="B2" s="26" t="s">
        <v>41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4" ht="21" customHeight="1">
      <c r="A3" s="1"/>
      <c r="B3" s="1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4" s="2" customFormat="1" ht="60.75" customHeight="1">
      <c r="A4" s="30" t="s">
        <v>26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</row>
    <row r="5" spans="1:24" s="2" customFormat="1" ht="28.5" customHeight="1">
      <c r="A5" s="31" t="s">
        <v>6</v>
      </c>
      <c r="B5" s="31"/>
      <c r="C5" s="31"/>
      <c r="D5" s="31"/>
      <c r="E5" s="31"/>
      <c r="F5" s="31"/>
      <c r="G5" s="31"/>
      <c r="H5" s="31"/>
      <c r="I5" s="13" t="s">
        <v>7</v>
      </c>
      <c r="J5" s="13" t="s">
        <v>8</v>
      </c>
      <c r="K5" s="13" t="s">
        <v>9</v>
      </c>
      <c r="L5" s="13" t="s">
        <v>10</v>
      </c>
      <c r="M5" s="13" t="s">
        <v>11</v>
      </c>
      <c r="N5" s="13" t="s">
        <v>12</v>
      </c>
      <c r="O5" s="15" t="s">
        <v>13</v>
      </c>
      <c r="P5" s="15" t="s">
        <v>14</v>
      </c>
      <c r="Q5" s="15" t="s">
        <v>15</v>
      </c>
      <c r="R5" s="15" t="s">
        <v>16</v>
      </c>
      <c r="S5" s="15" t="s">
        <v>17</v>
      </c>
      <c r="T5" s="15" t="s">
        <v>18</v>
      </c>
    </row>
    <row r="6" spans="1:24" s="4" customFormat="1" ht="27.75" customHeight="1">
      <c r="A6" s="27" t="s">
        <v>20</v>
      </c>
      <c r="B6" s="28"/>
      <c r="C6" s="28"/>
      <c r="D6" s="28"/>
      <c r="E6" s="28"/>
      <c r="F6" s="28"/>
      <c r="G6" s="28"/>
      <c r="H6" s="29"/>
      <c r="I6" s="3">
        <v>1256.7173645586392</v>
      </c>
      <c r="J6" s="3">
        <v>1256.7173645586392</v>
      </c>
      <c r="K6" s="3">
        <v>1256.7173645586392</v>
      </c>
      <c r="L6" s="3">
        <v>1256.7173645586392</v>
      </c>
      <c r="M6" s="3">
        <v>1256.7173645586392</v>
      </c>
      <c r="N6" s="3">
        <v>1256.7173645586392</v>
      </c>
      <c r="O6" s="3">
        <v>1256.7173645586392</v>
      </c>
      <c r="P6" s="3">
        <v>1256.7173645586392</v>
      </c>
      <c r="Q6" s="3">
        <v>1256.7173645586392</v>
      </c>
      <c r="R6" s="3">
        <v>1256.7173645586392</v>
      </c>
      <c r="S6" s="3">
        <v>1256.7173645586392</v>
      </c>
      <c r="T6" s="3">
        <v>1256.7173645586392</v>
      </c>
      <c r="U6" s="14"/>
    </row>
    <row r="7" spans="1:24" s="4" customFormat="1" ht="38.25" customHeight="1">
      <c r="A7" s="27" t="s">
        <v>21</v>
      </c>
      <c r="B7" s="28"/>
      <c r="C7" s="28"/>
      <c r="D7" s="28"/>
      <c r="E7" s="28"/>
      <c r="F7" s="28"/>
      <c r="G7" s="28"/>
      <c r="H7" s="29"/>
      <c r="I7" s="3">
        <v>1221.9602833084275</v>
      </c>
      <c r="J7" s="3">
        <v>1221.9602833084275</v>
      </c>
      <c r="K7" s="3">
        <v>1221.9602833084275</v>
      </c>
      <c r="L7" s="3">
        <v>1221.9602833084275</v>
      </c>
      <c r="M7" s="3">
        <v>1221.9602833084275</v>
      </c>
      <c r="N7" s="3">
        <v>1221.9602833084275</v>
      </c>
      <c r="O7" s="3">
        <v>1221.9602833084275</v>
      </c>
      <c r="P7" s="3">
        <v>1221.9602833084275</v>
      </c>
      <c r="Q7" s="3">
        <v>1221.9602833084275</v>
      </c>
      <c r="R7" s="3">
        <v>1221.9602833084275</v>
      </c>
      <c r="S7" s="3">
        <v>1221.9602833084275</v>
      </c>
      <c r="T7" s="3">
        <v>1221.9602833084275</v>
      </c>
      <c r="U7" s="14"/>
    </row>
    <row r="8" spans="1:24" s="4" customFormat="1" ht="35.25" customHeight="1">
      <c r="A8" s="27" t="s">
        <v>22</v>
      </c>
      <c r="B8" s="28"/>
      <c r="C8" s="28"/>
      <c r="D8" s="28"/>
      <c r="E8" s="28"/>
      <c r="F8" s="28"/>
      <c r="G8" s="28"/>
      <c r="H8" s="29"/>
      <c r="I8" s="3">
        <v>101.83</v>
      </c>
      <c r="J8" s="3">
        <v>101.83</v>
      </c>
      <c r="K8" s="3">
        <v>101.83</v>
      </c>
      <c r="L8" s="3">
        <v>101.83</v>
      </c>
      <c r="M8" s="3">
        <v>101.83</v>
      </c>
      <c r="N8" s="3">
        <v>101.83</v>
      </c>
      <c r="O8" s="3">
        <v>101.83</v>
      </c>
      <c r="P8" s="3">
        <v>101.83</v>
      </c>
      <c r="Q8" s="3">
        <v>101.83</v>
      </c>
      <c r="R8" s="3">
        <v>101.83</v>
      </c>
      <c r="S8" s="3">
        <v>101.83</v>
      </c>
      <c r="T8" s="3">
        <v>101.83</v>
      </c>
      <c r="U8" s="14"/>
    </row>
    <row r="9" spans="1:24" ht="198" customHeight="1">
      <c r="A9" s="5" t="s">
        <v>0</v>
      </c>
      <c r="B9" s="6" t="s">
        <v>1</v>
      </c>
      <c r="C9" s="6" t="s">
        <v>19</v>
      </c>
      <c r="D9" s="6" t="s">
        <v>23</v>
      </c>
      <c r="E9" s="20" t="s">
        <v>24</v>
      </c>
      <c r="F9" s="20" t="s">
        <v>25</v>
      </c>
      <c r="G9" s="6" t="s">
        <v>40</v>
      </c>
      <c r="H9" s="7" t="s">
        <v>27</v>
      </c>
      <c r="I9" s="21" t="s">
        <v>28</v>
      </c>
      <c r="J9" s="21" t="s">
        <v>29</v>
      </c>
      <c r="K9" s="20" t="s">
        <v>30</v>
      </c>
      <c r="L9" s="21" t="s">
        <v>31</v>
      </c>
      <c r="M9" s="21" t="s">
        <v>32</v>
      </c>
      <c r="N9" s="21" t="s">
        <v>33</v>
      </c>
      <c r="O9" s="21" t="s">
        <v>34</v>
      </c>
      <c r="P9" s="21" t="s">
        <v>35</v>
      </c>
      <c r="Q9" s="21" t="s">
        <v>39</v>
      </c>
      <c r="R9" s="21" t="s">
        <v>36</v>
      </c>
      <c r="S9" s="21" t="s">
        <v>37</v>
      </c>
      <c r="T9" s="21" t="s">
        <v>38</v>
      </c>
      <c r="V9" s="18"/>
      <c r="W9" s="16"/>
      <c r="X9" s="17">
        <f>X10/5</f>
        <v>0</v>
      </c>
    </row>
    <row r="10" spans="1:24" ht="38.25" customHeight="1">
      <c r="A10" s="23">
        <v>1</v>
      </c>
      <c r="B10" s="12" t="s">
        <v>2</v>
      </c>
      <c r="C10" s="8">
        <v>0.99950000000000006</v>
      </c>
      <c r="D10" s="8">
        <v>1</v>
      </c>
      <c r="E10" s="22">
        <v>1.0091054828962862</v>
      </c>
      <c r="F10" s="8">
        <v>1</v>
      </c>
      <c r="G10" s="19">
        <v>848155</v>
      </c>
      <c r="H10" s="9">
        <f>SUM(I10:T10)</f>
        <v>1269.9899472137665</v>
      </c>
      <c r="I10" s="9">
        <v>105.83249560114717</v>
      </c>
      <c r="J10" s="9">
        <f>I10</f>
        <v>105.83249560114717</v>
      </c>
      <c r="K10" s="9">
        <f t="shared" ref="K10:T10" si="0">J10</f>
        <v>105.83249560114717</v>
      </c>
      <c r="L10" s="9">
        <f t="shared" si="0"/>
        <v>105.83249560114717</v>
      </c>
      <c r="M10" s="9">
        <f t="shared" si="0"/>
        <v>105.83249560114717</v>
      </c>
      <c r="N10" s="9">
        <f t="shared" si="0"/>
        <v>105.83249560114717</v>
      </c>
      <c r="O10" s="9">
        <f t="shared" si="0"/>
        <v>105.83249560114717</v>
      </c>
      <c r="P10" s="9">
        <f t="shared" si="0"/>
        <v>105.83249560114717</v>
      </c>
      <c r="Q10" s="9">
        <f t="shared" si="0"/>
        <v>105.83249560114717</v>
      </c>
      <c r="R10" s="9">
        <f t="shared" si="0"/>
        <v>105.83249560114717</v>
      </c>
      <c r="S10" s="9">
        <f t="shared" si="0"/>
        <v>105.83249560114717</v>
      </c>
      <c r="T10" s="9">
        <f t="shared" si="0"/>
        <v>105.83249560114717</v>
      </c>
      <c r="U10" s="16"/>
      <c r="V10" s="25"/>
      <c r="X10" s="17"/>
    </row>
    <row r="11" spans="1:24" ht="38.25" customHeight="1">
      <c r="A11" s="23">
        <v>2</v>
      </c>
      <c r="B11" s="12" t="s">
        <v>3</v>
      </c>
      <c r="C11" s="8">
        <v>1.0174000000000001</v>
      </c>
      <c r="D11" s="8">
        <v>1</v>
      </c>
      <c r="E11" s="22">
        <v>1.0091054828962862</v>
      </c>
      <c r="F11" s="8">
        <v>1</v>
      </c>
      <c r="G11" s="19">
        <v>25901</v>
      </c>
      <c r="H11" s="9">
        <f>SUM(I11:T11)</f>
        <v>1292.7341393649683</v>
      </c>
      <c r="I11" s="9">
        <v>107.72784494708067</v>
      </c>
      <c r="J11" s="9">
        <f>I11</f>
        <v>107.72784494708067</v>
      </c>
      <c r="K11" s="9">
        <f t="shared" ref="K11:T11" si="1">J11</f>
        <v>107.72784494708067</v>
      </c>
      <c r="L11" s="9">
        <f t="shared" si="1"/>
        <v>107.72784494708067</v>
      </c>
      <c r="M11" s="9">
        <f t="shared" si="1"/>
        <v>107.72784494708067</v>
      </c>
      <c r="N11" s="9">
        <f t="shared" si="1"/>
        <v>107.72784494708067</v>
      </c>
      <c r="O11" s="9">
        <f t="shared" si="1"/>
        <v>107.72784494708067</v>
      </c>
      <c r="P11" s="9">
        <f t="shared" si="1"/>
        <v>107.72784494708067</v>
      </c>
      <c r="Q11" s="9">
        <f t="shared" si="1"/>
        <v>107.72784494708067</v>
      </c>
      <c r="R11" s="9">
        <f t="shared" si="1"/>
        <v>107.72784494708067</v>
      </c>
      <c r="S11" s="9">
        <f t="shared" si="1"/>
        <v>107.72784494708067</v>
      </c>
      <c r="T11" s="9">
        <f t="shared" si="1"/>
        <v>107.72784494708067</v>
      </c>
      <c r="U11" s="16"/>
      <c r="V11" s="25"/>
    </row>
    <row r="13" spans="1:24">
      <c r="I13" s="16"/>
      <c r="J13" s="24"/>
      <c r="K13" s="24"/>
      <c r="L13" s="24"/>
      <c r="M13" s="24"/>
      <c r="N13" s="24"/>
    </row>
    <row r="14" spans="1:24">
      <c r="I14" s="16"/>
      <c r="J14" s="24"/>
      <c r="K14" s="24"/>
      <c r="L14" s="24"/>
      <c r="M14" s="24"/>
      <c r="N14" s="24"/>
    </row>
  </sheetData>
  <mergeCells count="8">
    <mergeCell ref="C1:T1"/>
    <mergeCell ref="C3:T3"/>
    <mergeCell ref="B2:T2"/>
    <mergeCell ref="A8:H8"/>
    <mergeCell ref="A7:H7"/>
    <mergeCell ref="A6:H6"/>
    <mergeCell ref="A4:T4"/>
    <mergeCell ref="A5:H5"/>
  </mergeCells>
  <pageMargins left="0.39370078740157483" right="0.19685039370078741" top="0.19685039370078741" bottom="0.19685039370078741" header="0.51181102362204722" footer="0.51181102362204722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5.2</vt:lpstr>
      <vt:lpstr>'приложение 5.2'!Область_печати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2025-12-30T12:30:45Z</cp:lastPrinted>
  <dcterms:created xsi:type="dcterms:W3CDTF">2021-01-19T13:31:14Z</dcterms:created>
  <dcterms:modified xsi:type="dcterms:W3CDTF">2025-12-30T12:30:50Z</dcterms:modified>
</cp:coreProperties>
</file>